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 Dweck\Mr Apparel Group Dropbox\Mr. Apparel Group LLC\______MR. APPAREL GROUP - SHARED\_____SALES\______AVAILABLE TO SELL\2022\MISTER\SPORTSWEAR\"/>
    </mc:Choice>
  </mc:AlternateContent>
  <xr:revisionPtr revIDLastSave="0" documentId="13_ncr:1_{89E8F443-1163-4D89-AA7B-88B9BB0D873C}" xr6:coauthVersionLast="47" xr6:coauthVersionMax="47" xr10:uidLastSave="{00000000-0000-0000-0000-000000000000}"/>
  <bookViews>
    <workbookView xWindow="-120" yWindow="-120" windowWidth="29040" windowHeight="15720" xr2:uid="{D49AE50D-80F8-4D19-974E-8BD98253EC68}"/>
  </bookViews>
  <sheets>
    <sheet name="SportsWear" sheetId="1" r:id="rId1"/>
    <sheet name="Sheet1" sheetId="2" r:id="rId2"/>
    <sheet name="Sheet2" sheetId="3" r:id="rId3"/>
  </sheets>
  <definedNames>
    <definedName name="_xlnm.Print_Area" localSheetId="0">SportsWear!$A$2:$M$13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3" i="1"/>
  <c r="K4" i="1"/>
  <c r="K5" i="1"/>
  <c r="K6" i="1"/>
  <c r="K7" i="1"/>
  <c r="K8" i="1"/>
  <c r="K9" i="1"/>
  <c r="K10" i="1"/>
  <c r="K11" i="1"/>
  <c r="K12" i="1"/>
  <c r="K13" i="1"/>
  <c r="E5" i="2" l="1"/>
  <c r="F5" i="2"/>
  <c r="G5" i="2"/>
  <c r="H5" i="2"/>
  <c r="D5" i="2"/>
  <c r="E8" i="2"/>
  <c r="F8" i="2"/>
  <c r="G8" i="2"/>
  <c r="H8" i="2"/>
  <c r="D8" i="2"/>
</calcChain>
</file>

<file path=xl/sharedStrings.xml><?xml version="1.0" encoding="utf-8"?>
<sst xmlns="http://schemas.openxmlformats.org/spreadsheetml/2006/main" count="78" uniqueCount="42">
  <si>
    <t>TOTAL</t>
  </si>
  <si>
    <t>WHITE</t>
  </si>
  <si>
    <t>MSRP</t>
  </si>
  <si>
    <t>COST</t>
  </si>
  <si>
    <t>TOTAL QTY</t>
  </si>
  <si>
    <t>XL</t>
  </si>
  <si>
    <t>L</t>
  </si>
  <si>
    <t>M</t>
  </si>
  <si>
    <t>S</t>
  </si>
  <si>
    <t>COLOR</t>
  </si>
  <si>
    <t>STYLE
NAME</t>
  </si>
  <si>
    <t>STYLE
NUMBER</t>
  </si>
  <si>
    <t>IMAGE</t>
  </si>
  <si>
    <t>XXL</t>
  </si>
  <si>
    <t>HEATHER GREY</t>
  </si>
  <si>
    <t>MR-T008</t>
  </si>
  <si>
    <t>SAIL BOATS TEE</t>
  </si>
  <si>
    <t xml:space="preserve"> </t>
  </si>
  <si>
    <t>TJX</t>
  </si>
  <si>
    <t>ATS</t>
  </si>
  <si>
    <t>STYLE NAME</t>
  </si>
  <si>
    <t>STYLE NUMBER</t>
  </si>
  <si>
    <t xml:space="preserve">Mister </t>
  </si>
  <si>
    <t xml:space="preserve">BRAND
 LABEL </t>
  </si>
  <si>
    <t>MRHD022</t>
  </si>
  <si>
    <t>Ocean Combo</t>
  </si>
  <si>
    <t xml:space="preserve">Navy Combo  </t>
  </si>
  <si>
    <t>Black Combo</t>
  </si>
  <si>
    <t>MRPO022</t>
  </si>
  <si>
    <t xml:space="preserve">Black / White Combo </t>
  </si>
  <si>
    <t xml:space="preserve">Steel Combo </t>
  </si>
  <si>
    <t>Black/Grey Stripes</t>
  </si>
  <si>
    <t>Navy/ White Stripes</t>
  </si>
  <si>
    <t>Navy Solid</t>
  </si>
  <si>
    <t xml:space="preserve">Slate Solid </t>
  </si>
  <si>
    <t xml:space="preserve">Sand Solid </t>
  </si>
  <si>
    <t>MRLT005</t>
  </si>
  <si>
    <t>Acid Wash French Terry Hoodie</t>
  </si>
  <si>
    <t xml:space="preserve">Acid Wash French Pullover </t>
  </si>
  <si>
    <t>Reverse French Terry Lightweight Sweater</t>
  </si>
  <si>
    <t>SALES ORDER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</si>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</sst>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4" fillId="0" borderId="5" xfId="2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4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0" fontId="0" fillId="0" borderId="8" xfId="0" applyBorder="1"/>
    <xf numFmtId="0" fontId="2" fillId="0" borderId="17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1587063</xdr:colOff>
      <xdr:row>0</xdr:row>
      <xdr:rowOff>490865</xdr:rowOff>
    </xdr:from>
    <xdr:to>
      <xdr:col>5</xdr:col>
      <xdr:colOff>69991</xdr:colOff>
      <xdr:row>0</xdr:row>
      <xdr:rowOff>1156052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742BD9-06CC-1742-BE44-A9BA527C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7456" y="490865"/>
          <a:ext cx="1530928" cy="665187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462641</xdr:colOff>
      <xdr:row>0</xdr:row>
      <xdr:rowOff>95251</xdr:rowOff>
    </xdr:from>
    <xdr:to>
      <xdr:col>3</xdr:col>
      <xdr:colOff>1292678</xdr:colOff>
      <xdr:row>0</xdr:row>
      <xdr:rowOff>1342161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51AE4-CCD8-4DEA-A4B4-6F7E0DBE8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570" y="95251"/>
          <a:ext cx="1714501" cy="1246910"/>
        </a:xfrm>
        <a:prstGeom prst="rect">
          <a:avLst/>
        </a:prstGeom>
      </xdr:spPr>
    </xdr:pic>
    <xdr:clientData/>
  </xdr:twoCellAnchor>
  <xdr:twoCellAnchor editAs="oneCell">
    <xdr:from>
      <xdr:col>0</xdr:col>
      <xdr:colOff>861275</xdr:colOff>
      <xdr:row>2</xdr:row>
      <xdr:rowOff>88466</xdr:rowOff>
    </xdr:from>
    <xdr:to>
      <xdr:col>0</xdr:col>
      <xdr:colOff>2669684</xdr:colOff>
      <xdr:row>2</xdr:row>
      <xdr:rowOff>1891586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EB920F-8B07-4506-83A7-AE95B73A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75" y="19245790"/>
          <a:ext cx="1808409" cy="1803120"/>
        </a:xfrm>
        <a:prstGeom prst="rect">
          <a:avLst/>
        </a:prstGeom>
      </xdr:spPr>
    </xdr:pic>
    <xdr:clientData/>
  </xdr:twoCellAnchor>
  <xdr:twoCellAnchor editAs="oneCell">
    <xdr:from>
      <xdr:col>0</xdr:col>
      <xdr:colOff>906098</xdr:colOff>
      <xdr:row>3</xdr:row>
      <xdr:rowOff>132073</xdr:rowOff>
    </xdr:from>
    <xdr:to>
      <xdr:col>0</xdr:col>
      <xdr:colOff>2784232</xdr:colOff>
      <xdr:row>3</xdr:row>
      <xdr:rowOff>2010476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BF8E884-672A-4955-BF7B-9BB1792F4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098" y="21355727"/>
          <a:ext cx="1878134" cy="1878403"/>
        </a:xfrm>
        <a:prstGeom prst="rect">
          <a:avLst/>
        </a:prstGeom>
      </xdr:spPr>
    </xdr:pic>
    <xdr:clientData/>
  </xdr:twoCellAnchor>
  <xdr:twoCellAnchor editAs="oneCell">
    <xdr:from>
      <xdr:col>0</xdr:col>
      <xdr:colOff>800380</xdr:colOff>
      <xdr:row>4</xdr:row>
      <xdr:rowOff>71875</xdr:rowOff>
    </xdr:from>
    <xdr:to>
      <xdr:col>0</xdr:col>
      <xdr:colOff>2714967</xdr:colOff>
      <xdr:row>4</xdr:row>
      <xdr:rowOff>1986643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BE7265-DD9E-440E-8BE9-DEF1633E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380" y="23421732"/>
          <a:ext cx="1914587" cy="1914768"/>
        </a:xfrm>
        <a:prstGeom prst="rect">
          <a:avLst/>
        </a:prstGeom>
      </xdr:spPr>
    </xdr:pic>
    <xdr:clientData/>
  </xdr:twoCellAnchor>
  <xdr:twoCellAnchor editAs="oneCell">
    <xdr:from>
      <xdr:col>0</xdr:col>
      <xdr:colOff>826376</xdr:colOff>
      <xdr:row>5</xdr:row>
      <xdr:rowOff>104485</xdr:rowOff>
    </xdr:from>
    <xdr:to>
      <xdr:col>0</xdr:col>
      <xdr:colOff>2599532</xdr:colOff>
      <xdr:row>5</xdr:row>
      <xdr:rowOff>1875571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2EBE750-D05C-4E46-B588-64B0ECE4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376" y="25504485"/>
          <a:ext cx="1773156" cy="17710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952501</xdr:colOff>
      <xdr:row>7</xdr:row>
      <xdr:rowOff>99220</xdr:rowOff>
    </xdr:from>
    <xdr:to>
      <xdr:col>0</xdr:col>
      <xdr:colOff>2837656</xdr:colOff>
      <xdr:row>7</xdr:row>
      <xdr:rowOff>1984375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2D6DED3-EA23-4D2B-8157-C722BC64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9626720"/>
          <a:ext cx="1885155" cy="18851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952502</xdr:colOff>
      <xdr:row>6</xdr:row>
      <xdr:rowOff>131762</xdr:rowOff>
    </xdr:from>
    <xdr:to>
      <xdr:col>0</xdr:col>
      <xdr:colOff>2678906</xdr:colOff>
      <xdr:row>6</xdr:row>
      <xdr:rowOff>1858166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E4CE4E9-F976-4BDC-AAEE-4270537CD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2" y="27595512"/>
          <a:ext cx="1726404" cy="1726404"/>
        </a:xfrm>
        <a:prstGeom prst="rect">
          <a:avLst/>
        </a:prstGeom>
      </xdr:spPr>
    </xdr:pic>
    <xdr:clientData/>
  </xdr:twoCellAnchor>
  <xdr:twoCellAnchor editAs="oneCell">
    <xdr:from>
      <xdr:col>0</xdr:col>
      <xdr:colOff>984250</xdr:colOff>
      <xdr:row>9</xdr:row>
      <xdr:rowOff>173959</xdr:rowOff>
    </xdr:from>
    <xdr:to>
      <xdr:col>0</xdr:col>
      <xdr:colOff>2635916</xdr:colOff>
      <xdr:row>9</xdr:row>
      <xdr:rowOff>1825625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233EDA-0652-4812-BA3E-CF695BD8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" y="33844834"/>
          <a:ext cx="1651666" cy="1651666"/>
        </a:xfrm>
        <a:prstGeom prst="rect">
          <a:avLst/>
        </a:prstGeom>
      </xdr:spPr>
    </xdr:pic>
    <xdr:clientData/>
  </xdr:twoCellAnchor>
  <xdr:twoCellAnchor editAs="oneCell">
    <xdr:from>
      <xdr:col>0</xdr:col>
      <xdr:colOff>943749</xdr:colOff>
      <xdr:row>8</xdr:row>
      <xdr:rowOff>134124</xdr:rowOff>
    </xdr:from>
    <xdr:to>
      <xdr:col>0</xdr:col>
      <xdr:colOff>2746375</xdr:colOff>
      <xdr:row>8</xdr:row>
      <xdr:rowOff>1936750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39693E-58CF-4A00-9341-758D9D565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749" y="31741249"/>
          <a:ext cx="1802626" cy="1802626"/>
        </a:xfrm>
        <a:prstGeom prst="rect">
          <a:avLst/>
        </a:prstGeom>
      </xdr:spPr>
    </xdr:pic>
    <xdr:clientData/>
  </xdr:twoCellAnchor>
  <xdr:twoCellAnchor editAs="oneCell">
    <xdr:from>
      <xdr:col>0</xdr:col>
      <xdr:colOff>823874</xdr:colOff>
      <xdr:row>10</xdr:row>
      <xdr:rowOff>133275</xdr:rowOff>
    </xdr:from>
    <xdr:to>
      <xdr:col>0</xdr:col>
      <xdr:colOff>2603500</xdr:colOff>
      <xdr:row>10</xdr:row>
      <xdr:rowOff>1912901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8F5E1D5-13F5-4EFE-BF7A-A8EDB171A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874" y="35867900"/>
          <a:ext cx="1779626" cy="1779626"/>
        </a:xfrm>
        <a:prstGeom prst="rect">
          <a:avLst/>
        </a:prstGeom>
      </xdr:spPr>
    </xdr:pic>
    <xdr:clientData/>
  </xdr:twoCellAnchor>
  <xdr:twoCellAnchor editAs="oneCell">
    <xdr:from>
      <xdr:col>0</xdr:col>
      <xdr:colOff>815124</xdr:colOff>
      <xdr:row>12</xdr:row>
      <xdr:rowOff>51196</xdr:rowOff>
    </xdr:from>
    <xdr:to>
      <xdr:col>0</xdr:col>
      <xdr:colOff>2682875</xdr:colOff>
      <xdr:row>12</xdr:row>
      <xdr:rowOff>1910499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3E62B1-C411-405E-BDEF-1E5188BB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124" y="39913321"/>
          <a:ext cx="1867751" cy="1859303"/>
        </a:xfrm>
        <a:prstGeom prst="rect">
          <a:avLst/>
        </a:prstGeom>
      </xdr:spPr>
    </xdr:pic>
    <xdr:clientData/>
  </xdr:twoCellAnchor>
  <xdr:twoCellAnchor>
    <xdr:from>
      <xdr:col>0</xdr:col>
      <xdr:colOff>52545</xdr:colOff>
      <xdr:row>51</xdr:row>
      <xdr:rowOff>86946</xdr:rowOff>
    </xdr:from>
    <xdr:to>
      <xdr:col>0</xdr:col>
      <xdr:colOff>1433669</xdr:colOff>
      <xdr:row>61</xdr:row>
      <xdr:rowOff>63429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9699B6-EBF3-43BB-B61C-ED1FBB24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5" y="49241312"/>
          <a:ext cx="1381124" cy="1854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159207</xdr:colOff>
      <xdr:row>27</xdr:row>
      <xdr:rowOff>145447</xdr:rowOff>
    </xdr:from>
    <xdr:to>
      <xdr:col>0</xdr:col>
      <xdr:colOff>1576545</xdr:colOff>
      <xdr:row>37</xdr:row>
      <xdr:rowOff>171188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2032C47-7059-4EA1-86CD-9C665ABA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07" y="44792208"/>
          <a:ext cx="1417338" cy="19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145033</xdr:colOff>
      <xdr:row>62</xdr:row>
      <xdr:rowOff>78968</xdr:rowOff>
    </xdr:from>
    <xdr:to>
      <xdr:col>0</xdr:col>
      <xdr:colOff>1546865</xdr:colOff>
      <xdr:row>72</xdr:row>
      <xdr:rowOff>48921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666278C-86F7-45A7-85B0-DF992CF98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33" y="51299320"/>
          <a:ext cx="1401832" cy="184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170164</xdr:colOff>
      <xdr:row>15</xdr:row>
      <xdr:rowOff>59789</xdr:rowOff>
    </xdr:from>
    <xdr:to>
      <xdr:col>0</xdr:col>
      <xdr:colOff>1670351</xdr:colOff>
      <xdr:row>25</xdr:row>
      <xdr:rowOff>171661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D9E1150-E2D3-4FA7-8898-E0F44C50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64" y="42452747"/>
          <a:ext cx="1500187" cy="1990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180986</xdr:colOff>
      <xdr:row>72</xdr:row>
      <xdr:rowOff>176596</xdr:rowOff>
    </xdr:from>
    <xdr:to>
      <xdr:col>0</xdr:col>
      <xdr:colOff>1583760</xdr:colOff>
      <xdr:row>83</xdr:row>
      <xdr:rowOff>22414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B281C4D-8B66-4ECE-85A9-EB07BA1F1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86" y="53275117"/>
          <a:ext cx="1402774" cy="191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38472</xdr:colOff>
      <xdr:row>39</xdr:row>
      <xdr:rowOff>108072</xdr:rowOff>
    </xdr:from>
    <xdr:to>
      <xdr:col>0</xdr:col>
      <xdr:colOff>1462534</xdr:colOff>
      <xdr:row>49</xdr:row>
      <xdr:rowOff>112547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71B6AC7-22EA-441E-ABD2-0B4537903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2" y="47008635"/>
          <a:ext cx="1424062" cy="1882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129034</xdr:colOff>
      <xdr:row>84</xdr:row>
      <xdr:rowOff>26900</xdr:rowOff>
    </xdr:from>
    <xdr:to>
      <xdr:col>0</xdr:col>
      <xdr:colOff>1531805</xdr:colOff>
      <xdr:row>94</xdr:row>
      <xdr:rowOff>3227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39A7DE6-8594-4F43-8C45-3C931A3E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4" y="55379224"/>
          <a:ext cx="1402771" cy="1854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86942</xdr:colOff>
      <xdr:row>95</xdr:row>
      <xdr:rowOff>3637</xdr:rowOff>
    </xdr:from>
    <xdr:to>
      <xdr:col>0</xdr:col>
      <xdr:colOff>1462533</xdr:colOff>
      <xdr:row>104</xdr:row>
      <xdr:rowOff>132013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E41D22E-6A02-4C0B-9952-25B3C019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2" y="57421947"/>
          <a:ext cx="1375591" cy="181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858592</xdr:colOff>
      <xdr:row>11</xdr:row>
      <xdr:rowOff>202572</xdr:rowOff>
    </xdr:from>
    <xdr:to>
      <xdr:col>0</xdr:col>
      <xdr:colOff>2709930</xdr:colOff>
      <xdr:row>11</xdr:row>
      <xdr:rowOff>1922225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098F1-CA12-45E0-98AE-25F1566A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8592" y="37833030"/>
          <a:ext cx="1851338" cy="171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2001-902E-4E76-836B-A8597EEDC430}">
  <dimension ref="A1:N14"/>
  <sheetViews>
    <sheetView tabSelected="1" zoomScale="71" zoomScaleNormal="71" zoomScaleSheetLayoutView="10" zoomScalePageLayoutView="87" workbookViewId="0">
      <pane ySplit="2" topLeftCell="A3" activePane="bottomLeft" state="frozen"/>
      <selection pane="bottomLeft" activeCell="D3" sqref="D3"/>
    </sheetView>
  </sheetViews>
  <sheetFormatPr defaultColWidth="10.28515625" defaultRowHeight="15" x14ac:dyDescent="0.25"/>
  <cols>
    <col min="1" max="1" width="52.140625" style="1" customWidth="1"/>
    <col min="2" max="2" width="14.28515625" style="1" customWidth="1"/>
    <col min="3" max="3" width="13.28515625" style="1" customWidth="1"/>
    <col min="4" max="4" width="25.42578125" style="1" customWidth="1"/>
    <col min="5" max="5" width="20.28515625" style="1" bestFit="1" customWidth="1"/>
    <col min="6" max="9" width="10.28515625" style="1" bestFit="1" customWidth="1"/>
    <col min="10" max="10" width="10.28515625" style="1" customWidth="1"/>
    <col min="11" max="11" width="12.28515625" style="2" bestFit="1" customWidth="1"/>
    <col min="12" max="12" width="11" style="1" bestFit="1" customWidth="1"/>
    <col min="13" max="13" width="10.85546875" style="1" bestFit="1" customWidth="1"/>
    <col min="14" max="14" width="10.28515625" style="2"/>
    <col min="15" max="16384" width="10.28515625" style="1"/>
  </cols>
  <sheetData>
    <row r="1" spans="1:14" ht="117.95" customHeight="1" thickBot="1" x14ac:dyDescent="0.3">
      <c r="A1" s="33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4" ht="48" customHeight="1" thickBot="1" x14ac:dyDescent="0.3">
      <c r="A2" s="21" t="s">
        <v>12</v>
      </c>
      <c r="B2" s="9" t="s">
        <v>23</v>
      </c>
      <c r="C2" s="14" t="s">
        <v>11</v>
      </c>
      <c r="D2" s="13" t="s">
        <v>10</v>
      </c>
      <c r="E2" s="12" t="s">
        <v>9</v>
      </c>
      <c r="F2" s="11" t="s">
        <v>8</v>
      </c>
      <c r="G2" s="11" t="s">
        <v>7</v>
      </c>
      <c r="H2" s="11" t="s">
        <v>6</v>
      </c>
      <c r="I2" s="10" t="s">
        <v>5</v>
      </c>
      <c r="J2" s="10" t="s">
        <v>13</v>
      </c>
      <c r="K2" s="9" t="s">
        <v>4</v>
      </c>
      <c r="L2" s="8" t="s">
        <v>3</v>
      </c>
      <c r="M2" s="8" t="s">
        <v>2</v>
      </c>
    </row>
    <row r="3" spans="1:14" s="16" customFormat="1" ht="162" customHeight="1" x14ac:dyDescent="0.25">
      <c r="A3" s="20"/>
      <c r="B3" s="22" t="s">
        <v>22</v>
      </c>
      <c r="C3" s="4" t="s">
        <v>24</v>
      </c>
      <c r="D3" s="6" t="s">
        <v>37</v>
      </c>
      <c r="E3" s="5" t="s">
        <v>27</v>
      </c>
      <c r="F3" s="4">
        <v>163</v>
      </c>
      <c r="G3" s="4">
        <v>321</v>
      </c>
      <c r="H3" s="4">
        <v>331</v>
      </c>
      <c r="I3" s="4">
        <v>157</v>
      </c>
      <c r="J3" s="17">
        <v>87</v>
      </c>
      <c r="K3" s="24">
        <f t="shared" ref="K3:K13" si="0">SUM(F3:J3)</f>
        <v>1059</v>
      </c>
      <c r="L3" s="3">
        <v>40</v>
      </c>
      <c r="M3" s="3">
        <v>80</v>
      </c>
      <c r="N3" s="15"/>
    </row>
    <row r="4" spans="1:14" s="16" customFormat="1" ht="162" customHeight="1" x14ac:dyDescent="0.25">
      <c r="A4" s="20"/>
      <c r="B4" s="22" t="s">
        <v>22</v>
      </c>
      <c r="C4" s="4" t="s">
        <v>24</v>
      </c>
      <c r="D4" s="6" t="s">
        <v>37</v>
      </c>
      <c r="E4" s="5" t="s">
        <v>25</v>
      </c>
      <c r="F4" s="4">
        <v>164</v>
      </c>
      <c r="G4" s="4">
        <v>349</v>
      </c>
      <c r="H4" s="4">
        <v>326</v>
      </c>
      <c r="I4" s="4">
        <v>169</v>
      </c>
      <c r="J4" s="17">
        <v>81</v>
      </c>
      <c r="K4" s="24">
        <f t="shared" si="0"/>
        <v>1089</v>
      </c>
      <c r="L4" s="3">
        <v>40</v>
      </c>
      <c r="M4" s="3">
        <v>80</v>
      </c>
      <c r="N4" s="15"/>
    </row>
    <row r="5" spans="1:14" s="16" customFormat="1" ht="162" customHeight="1" x14ac:dyDescent="0.25">
      <c r="A5" s="20"/>
      <c r="B5" s="22" t="s">
        <v>22</v>
      </c>
      <c r="C5" s="4" t="s">
        <v>24</v>
      </c>
      <c r="D5" s="6" t="s">
        <v>37</v>
      </c>
      <c r="E5" s="5" t="s">
        <v>26</v>
      </c>
      <c r="F5" s="4">
        <v>163</v>
      </c>
      <c r="G5" s="4">
        <v>328</v>
      </c>
      <c r="H5" s="4">
        <v>316</v>
      </c>
      <c r="I5" s="4">
        <v>166</v>
      </c>
      <c r="J5" s="17">
        <v>78</v>
      </c>
      <c r="K5" s="24">
        <f t="shared" si="0"/>
        <v>1051</v>
      </c>
      <c r="L5" s="3">
        <v>40</v>
      </c>
      <c r="M5" s="3">
        <v>80</v>
      </c>
      <c r="N5" s="15"/>
    </row>
    <row r="6" spans="1:14" s="16" customFormat="1" ht="162" customHeight="1" x14ac:dyDescent="0.25">
      <c r="A6" s="20"/>
      <c r="B6" s="22" t="s">
        <v>22</v>
      </c>
      <c r="C6" s="4" t="s">
        <v>28</v>
      </c>
      <c r="D6" s="6" t="s">
        <v>38</v>
      </c>
      <c r="E6" s="5" t="s">
        <v>29</v>
      </c>
      <c r="F6" s="4">
        <v>145</v>
      </c>
      <c r="G6" s="4">
        <v>289</v>
      </c>
      <c r="H6" s="4">
        <v>286</v>
      </c>
      <c r="I6" s="4">
        <v>143</v>
      </c>
      <c r="J6" s="17">
        <v>69</v>
      </c>
      <c r="K6" s="24">
        <f t="shared" si="0"/>
        <v>932</v>
      </c>
      <c r="L6" s="3">
        <v>40</v>
      </c>
      <c r="M6" s="3">
        <v>80</v>
      </c>
      <c r="N6" s="15"/>
    </row>
    <row r="7" spans="1:14" s="16" customFormat="1" ht="162" customHeight="1" x14ac:dyDescent="0.25">
      <c r="A7" s="20"/>
      <c r="B7" s="22" t="s">
        <v>22</v>
      </c>
      <c r="C7" s="4" t="s">
        <v>28</v>
      </c>
      <c r="D7" s="6" t="s">
        <v>38</v>
      </c>
      <c r="E7" s="5" t="s">
        <v>30</v>
      </c>
      <c r="F7" s="4">
        <v>143</v>
      </c>
      <c r="G7" s="4">
        <v>276</v>
      </c>
      <c r="H7" s="4">
        <v>274</v>
      </c>
      <c r="I7" s="4">
        <v>140</v>
      </c>
      <c r="J7" s="17">
        <v>78</v>
      </c>
      <c r="K7" s="24">
        <f t="shared" si="0"/>
        <v>911</v>
      </c>
      <c r="L7" s="3">
        <v>40</v>
      </c>
      <c r="M7" s="3">
        <v>80</v>
      </c>
      <c r="N7" s="15"/>
    </row>
    <row r="8" spans="1:14" s="15" customFormat="1" ht="162" customHeight="1" x14ac:dyDescent="0.25">
      <c r="A8" s="20"/>
      <c r="B8" s="22" t="s">
        <v>22</v>
      </c>
      <c r="C8" s="4" t="s">
        <v>28</v>
      </c>
      <c r="D8" s="6" t="s">
        <v>38</v>
      </c>
      <c r="E8" s="5" t="s">
        <v>26</v>
      </c>
      <c r="F8" s="4">
        <v>157</v>
      </c>
      <c r="G8" s="4">
        <v>348</v>
      </c>
      <c r="H8" s="4">
        <v>321</v>
      </c>
      <c r="I8" s="4">
        <v>167</v>
      </c>
      <c r="J8" s="17">
        <v>85</v>
      </c>
      <c r="K8" s="24">
        <f t="shared" si="0"/>
        <v>1078</v>
      </c>
      <c r="L8" s="3">
        <v>40</v>
      </c>
      <c r="M8" s="3">
        <v>80</v>
      </c>
    </row>
    <row r="9" spans="1:14" s="15" customFormat="1" ht="162" customHeight="1" x14ac:dyDescent="0.25">
      <c r="A9" s="20" t="s">
        <v>17</v>
      </c>
      <c r="B9" s="22" t="s">
        <v>22</v>
      </c>
      <c r="C9" s="4" t="s">
        <v>36</v>
      </c>
      <c r="D9" s="6" t="s">
        <v>39</v>
      </c>
      <c r="E9" s="5" t="s">
        <v>31</v>
      </c>
      <c r="F9" s="4">
        <v>144</v>
      </c>
      <c r="G9" s="4">
        <v>301</v>
      </c>
      <c r="H9" s="4">
        <v>314</v>
      </c>
      <c r="I9" s="4">
        <v>150</v>
      </c>
      <c r="J9" s="17">
        <v>83</v>
      </c>
      <c r="K9" s="24">
        <f t="shared" si="0"/>
        <v>992</v>
      </c>
      <c r="L9" s="3">
        <v>25</v>
      </c>
      <c r="M9" s="3">
        <v>50</v>
      </c>
    </row>
    <row r="10" spans="1:14" s="15" customFormat="1" ht="162" customHeight="1" x14ac:dyDescent="0.25">
      <c r="A10" s="20"/>
      <c r="B10" s="22" t="s">
        <v>22</v>
      </c>
      <c r="C10" s="4" t="s">
        <v>36</v>
      </c>
      <c r="D10" s="6" t="s">
        <v>39</v>
      </c>
      <c r="E10" s="5" t="s">
        <v>32</v>
      </c>
      <c r="F10" s="4">
        <v>145</v>
      </c>
      <c r="G10" s="4">
        <v>313</v>
      </c>
      <c r="H10" s="4">
        <v>323</v>
      </c>
      <c r="I10" s="4">
        <v>158</v>
      </c>
      <c r="J10" s="17">
        <v>83</v>
      </c>
      <c r="K10" s="24">
        <f t="shared" si="0"/>
        <v>1022</v>
      </c>
      <c r="L10" s="3">
        <v>25</v>
      </c>
      <c r="M10" s="3">
        <v>50</v>
      </c>
    </row>
    <row r="11" spans="1:14" s="15" customFormat="1" ht="162" customHeight="1" x14ac:dyDescent="0.25">
      <c r="A11" s="20"/>
      <c r="B11" s="22" t="s">
        <v>22</v>
      </c>
      <c r="C11" s="4" t="s">
        <v>36</v>
      </c>
      <c r="D11" s="6" t="s">
        <v>39</v>
      </c>
      <c r="E11" s="5" t="s">
        <v>33</v>
      </c>
      <c r="F11" s="4">
        <v>145</v>
      </c>
      <c r="G11" s="4">
        <v>317</v>
      </c>
      <c r="H11" s="4">
        <v>316</v>
      </c>
      <c r="I11" s="4">
        <v>148</v>
      </c>
      <c r="J11" s="17">
        <v>87</v>
      </c>
      <c r="K11" s="24">
        <f t="shared" si="0"/>
        <v>1013</v>
      </c>
      <c r="L11" s="3">
        <v>25</v>
      </c>
      <c r="M11" s="3">
        <v>50</v>
      </c>
    </row>
    <row r="12" spans="1:14" s="15" customFormat="1" ht="162" customHeight="1" x14ac:dyDescent="0.25">
      <c r="A12" s="25"/>
      <c r="B12" s="22" t="s">
        <v>22</v>
      </c>
      <c r="C12" s="4" t="s">
        <v>36</v>
      </c>
      <c r="D12" s="6" t="s">
        <v>39</v>
      </c>
      <c r="E12" s="5" t="s">
        <v>34</v>
      </c>
      <c r="F12" s="4">
        <v>165</v>
      </c>
      <c r="G12" s="4">
        <v>325</v>
      </c>
      <c r="H12" s="4">
        <v>328</v>
      </c>
      <c r="I12" s="4">
        <v>161</v>
      </c>
      <c r="J12" s="17">
        <v>85</v>
      </c>
      <c r="K12" s="24">
        <f t="shared" si="0"/>
        <v>1064</v>
      </c>
      <c r="L12" s="3">
        <v>25</v>
      </c>
      <c r="M12" s="3">
        <v>50</v>
      </c>
    </row>
    <row r="13" spans="1:14" s="15" customFormat="1" ht="162" customHeight="1" thickBot="1" x14ac:dyDescent="0.3">
      <c r="A13" s="26"/>
      <c r="B13" s="23" t="s">
        <v>22</v>
      </c>
      <c r="C13" s="4" t="s">
        <v>36</v>
      </c>
      <c r="D13" s="6" t="s">
        <v>39</v>
      </c>
      <c r="E13" s="5" t="s">
        <v>35</v>
      </c>
      <c r="F13" s="4">
        <v>150</v>
      </c>
      <c r="G13" s="4">
        <v>314</v>
      </c>
      <c r="H13" s="4">
        <v>317</v>
      </c>
      <c r="I13" s="4">
        <v>161</v>
      </c>
      <c r="J13" s="17">
        <v>84</v>
      </c>
      <c r="K13" s="24">
        <f t="shared" si="0"/>
        <v>1026</v>
      </c>
      <c r="L13" s="3">
        <v>25</v>
      </c>
      <c r="M13" s="3">
        <v>50</v>
      </c>
    </row>
    <row r="14" spans="1:14" ht="36.75" customHeight="1" thickBot="1" x14ac:dyDescent="0.3">
      <c r="A14" s="27" t="s">
        <v>0</v>
      </c>
      <c r="B14" s="37"/>
      <c r="C14" s="38"/>
      <c r="D14" s="38"/>
      <c r="E14" s="38"/>
      <c r="F14" s="38"/>
      <c r="G14" s="38"/>
      <c r="H14" s="38"/>
      <c r="I14" s="38"/>
      <c r="J14" s="39"/>
      <c r="K14" s="30">
        <f>SUM(K3:K13)</f>
        <v>11237</v>
      </c>
      <c r="L14" s="31"/>
      <c r="M14" s="32"/>
    </row>
  </sheetData>
  <mergeCells count="3">
    <mergeCell ref="K14:M14"/>
    <mergeCell ref="A1:M1"/>
    <mergeCell ref="B14:J14"/>
  </mergeCells>
  <phoneticPr fontId="6" type="noConversion"/>
  <pageMargins left="0.7" right="0.7" top="0.75" bottom="0.75" header="0.3" footer="0.3"/>
  <pageSetup scale="31" orientation="portrait" r:id="rId1"/>
  <rowBreaks count="1" manualBreakCount="1">
    <brk id="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CFD5-C540-49E0-98DF-377D564C0A62}">
  <dimension ref="A2:I8"/>
  <sheetViews>
    <sheetView workbookViewId="0">
      <selection activeCell="D5" sqref="D5:H5"/>
    </sheetView>
  </sheetViews>
  <sheetFormatPr defaultColWidth="24.85546875" defaultRowHeight="15" x14ac:dyDescent="0.25"/>
  <cols>
    <col min="1" max="1" width="14.42578125" bestFit="1" customWidth="1"/>
    <col min="2" max="2" width="17.42578125" bestFit="1" customWidth="1"/>
    <col min="3" max="3" width="9.85546875" bestFit="1" customWidth="1"/>
    <col min="4" max="6" width="4.42578125" bestFit="1" customWidth="1"/>
    <col min="7" max="7" width="3.28515625" bestFit="1" customWidth="1"/>
    <col min="8" max="8" width="4.140625" bestFit="1" customWidth="1"/>
    <col min="9" max="9" width="4.42578125" bestFit="1" customWidth="1"/>
  </cols>
  <sheetData>
    <row r="2" spans="1:9" x14ac:dyDescent="0.25">
      <c r="A2" s="19" t="s">
        <v>21</v>
      </c>
      <c r="B2" s="19" t="s">
        <v>20</v>
      </c>
      <c r="C2" s="18" t="s">
        <v>9</v>
      </c>
      <c r="D2" s="19" t="s">
        <v>8</v>
      </c>
      <c r="E2" s="19" t="s">
        <v>7</v>
      </c>
      <c r="F2" s="19" t="s">
        <v>6</v>
      </c>
      <c r="G2" s="19" t="s">
        <v>5</v>
      </c>
      <c r="H2" s="19" t="s">
        <v>13</v>
      </c>
      <c r="I2" s="18" t="s">
        <v>19</v>
      </c>
    </row>
    <row r="3" spans="1:9" ht="31.5" x14ac:dyDescent="0.25">
      <c r="A3" s="7" t="s">
        <v>15</v>
      </c>
      <c r="B3" s="6" t="s">
        <v>16</v>
      </c>
      <c r="C3" s="5" t="s">
        <v>14</v>
      </c>
      <c r="D3" s="4">
        <v>130</v>
      </c>
      <c r="E3" s="4">
        <v>257</v>
      </c>
      <c r="F3" s="4">
        <v>257</v>
      </c>
      <c r="G3" s="4">
        <v>129</v>
      </c>
      <c r="H3" s="17">
        <v>129</v>
      </c>
    </row>
    <row r="4" spans="1:9" x14ac:dyDescent="0.25">
      <c r="C4" t="s">
        <v>18</v>
      </c>
      <c r="D4">
        <v>96</v>
      </c>
      <c r="E4">
        <v>144</v>
      </c>
      <c r="F4">
        <v>144</v>
      </c>
      <c r="G4">
        <v>48</v>
      </c>
      <c r="H4">
        <v>48</v>
      </c>
    </row>
    <row r="5" spans="1:9" x14ac:dyDescent="0.25">
      <c r="D5">
        <f>D3-D4</f>
        <v>34</v>
      </c>
      <c r="E5">
        <f t="shared" ref="E5:H5" si="0">E3-E4</f>
        <v>113</v>
      </c>
      <c r="F5">
        <f t="shared" si="0"/>
        <v>113</v>
      </c>
      <c r="G5">
        <f t="shared" si="0"/>
        <v>81</v>
      </c>
      <c r="H5">
        <f t="shared" si="0"/>
        <v>81</v>
      </c>
    </row>
    <row r="6" spans="1:9" ht="15.75" x14ac:dyDescent="0.25">
      <c r="A6" s="7" t="s">
        <v>15</v>
      </c>
      <c r="B6" s="6" t="s">
        <v>16</v>
      </c>
      <c r="C6" s="5" t="s">
        <v>1</v>
      </c>
      <c r="D6" s="4">
        <v>144</v>
      </c>
      <c r="E6" s="4">
        <v>285</v>
      </c>
      <c r="F6" s="4">
        <v>285</v>
      </c>
      <c r="G6" s="4">
        <v>143</v>
      </c>
      <c r="H6" s="17">
        <v>143</v>
      </c>
    </row>
    <row r="7" spans="1:9" x14ac:dyDescent="0.25">
      <c r="C7" t="s">
        <v>18</v>
      </c>
      <c r="D7">
        <v>96</v>
      </c>
      <c r="E7">
        <v>144</v>
      </c>
      <c r="F7">
        <v>144</v>
      </c>
      <c r="G7">
        <v>48</v>
      </c>
      <c r="H7">
        <v>48</v>
      </c>
    </row>
    <row r="8" spans="1:9" x14ac:dyDescent="0.25">
      <c r="D8">
        <f>D6-D7</f>
        <v>48</v>
      </c>
      <c r="E8">
        <f t="shared" ref="E8:H8" si="1">E6-E7</f>
        <v>141</v>
      </c>
      <c r="F8">
        <f t="shared" si="1"/>
        <v>141</v>
      </c>
      <c r="G8">
        <f t="shared" si="1"/>
        <v>95</v>
      </c>
      <c r="H8">
        <f t="shared" si="1"/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7BA8-06E9-7440-9871-298AAD5D4E50}">
  <dimension ref="A1:B1"/>
  <sheetViews>
    <sheetView workbookViewId="0">
      <selection sqref="A1:B1"/>
    </sheetView>
  </sheetViews>
  <sheetFormatPr defaultColWidth="11.42578125" defaultRowHeight="15" x14ac:dyDescent="0.25"/>
  <sheetData>
    <row r="1" spans="1:2" ht="15.75" thickBot="1" x14ac:dyDescent="0.3">
      <c r="A1" s="28" t="s">
        <v>40</v>
      </c>
      <c r="B1" s="2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SportsWear</vt:lpstr>
      <vt:lpstr>Sheet1</vt:lpstr>
      <vt:lpstr>Sheet2</vt:lpstr>
      <vt:lpstr>SportsWear!Print_Area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Ralph Dweck</cp:lastModifiedBy>
  <dcterms:created xsi:type="dcterms:W3CDTF">2018-06-08T14:06:44Z</dcterms:created>
  <dcterms:modified xsi:type="dcterms:W3CDTF">2022-02-22T16:54:53Z</dcterms:modified>
</cp:coreProperties>
</file>