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er\Mr Apparel Group Dropbox\Mr. Apparel Group LLC\Mr. Apparel Group LLC\2-Sales_Inventory\1- Available to Sell\2022\MISTER\SPORTSWEAR\"/>
    </mc:Choice>
  </mc:AlternateContent>
  <xr:revisionPtr revIDLastSave="0" documentId="13_ncr:1_{66CB5A75-3948-4E62-AC96-7FB3E55FC202}" xr6:coauthVersionLast="47" xr6:coauthVersionMax="47" xr10:uidLastSave="{00000000-0000-0000-0000-000000000000}"/>
  <bookViews>
    <workbookView xWindow="-120" yWindow="-120" windowWidth="24240" windowHeight="13020" xr2:uid="{D49AE50D-80F8-4D19-974E-8BD98253EC68}"/>
  </bookViews>
  <sheets>
    <sheet name="FT" sheetId="1" r:id="rId1"/>
    <sheet name="Sheet1" sheetId="2" r:id="rId2"/>
    <sheet name="Sheet2" sheetId="3" r:id="rId3"/>
  </sheets>
  <definedNames>
    <definedName name="_xlnm.Print_Area" localSheetId="0">FT!$A$1:$L$11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J6" i="1"/>
  <c r="J7" i="1"/>
  <c r="J8" i="1"/>
  <c r="J9" i="1"/>
  <c r="J10" i="1"/>
  <c r="J5" i="1"/>
  <c r="J11" i="1" l="1"/>
  <c r="E5" i="2"/>
  <c r="F5" i="2"/>
  <c r="G5" i="2"/>
  <c r="H5" i="2"/>
  <c r="D5" i="2"/>
  <c r="E8" i="2"/>
  <c r="F8" i="2"/>
  <c r="G8" i="2"/>
  <c r="H8" i="2"/>
  <c r="D8" i="2"/>
</calcChain>
</file>

<file path=xl/sharedStrings.xml><?xml version="1.0" encoding="utf-8"?>
<sst xmlns="http://schemas.openxmlformats.org/spreadsheetml/2006/main" count="58" uniqueCount="35">
  <si>
    <t>TOTAL</t>
  </si>
  <si>
    <t>WHITE</t>
  </si>
  <si>
    <t>MSRP</t>
  </si>
  <si>
    <t>COST</t>
  </si>
  <si>
    <t>TOTAL QTY</t>
  </si>
  <si>
    <t>XL</t>
  </si>
  <si>
    <t>L</t>
  </si>
  <si>
    <t>M</t>
  </si>
  <si>
    <t>S</t>
  </si>
  <si>
    <t>COLOR</t>
  </si>
  <si>
    <t>STYLE
NAME</t>
  </si>
  <si>
    <t>STYLE
NUMBER</t>
  </si>
  <si>
    <t>IMAGE</t>
  </si>
  <si>
    <t>XXL</t>
  </si>
  <si>
    <t>HEATHER GREY</t>
  </si>
  <si>
    <t>MR-T008</t>
  </si>
  <si>
    <t>SAIL BOATS TEE</t>
  </si>
  <si>
    <t xml:space="preserve"> </t>
  </si>
  <si>
    <t>TJX</t>
  </si>
  <si>
    <t>ATS</t>
  </si>
  <si>
    <t>STYLE NAME</t>
  </si>
  <si>
    <t>STYLE NUMBER</t>
  </si>
  <si>
    <t xml:space="preserve">Black </t>
  </si>
  <si>
    <t xml:space="preserve">Charcoal </t>
  </si>
  <si>
    <t xml:space="preserve">Ocean </t>
  </si>
  <si>
    <t xml:space="preserve">Steel Blue </t>
  </si>
  <si>
    <t>Mauve</t>
  </si>
  <si>
    <t xml:space="preserve">Lt. Blue </t>
  </si>
  <si>
    <t>MRFTJP-01</t>
  </si>
  <si>
    <t>French Terry 
Jogger Pant</t>
  </si>
  <si>
    <t xml:space="preserve">_Comfort Elastic Waist                                                                                 _Pants: Slim + Tapered Leg
_Secured Velcro Back Pocket with Brand Label                
_Durable Material                                                                                         _Shorts: Slim Leg  - 7.5' Inseam 
_Stretch / Soft Knit 
</t>
  </si>
  <si>
    <t>Lt. Grey Heather</t>
  </si>
  <si>
    <t>Indigo Heather</t>
  </si>
  <si>
    <t>SALES ORDER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</si>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</sst>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4" fontId="4" fillId="0" borderId="16" xfId="2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0" fillId="0" borderId="0" xfId="0" applyNumberFormat="1"/>
    <xf numFmtId="16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cid:9F0BEA87-A2B7-4248-95B2-6F209B7DFBFD" TargetMode="External"/><Relationship Id="rId18" Type="http://schemas.openxmlformats.org/officeDocument/2006/relationships/image" Target="../media/image10.jpeg"/><Relationship Id="rId3" Type="http://schemas.openxmlformats.org/officeDocument/2006/relationships/image" Target="cid:8661896E-9B32-4A52-8C5B-76D44E55E53D" TargetMode="External"/><Relationship Id="rId7" Type="http://schemas.openxmlformats.org/officeDocument/2006/relationships/image" Target="cid:B5F2FA8D-0C8E-4B88-8377-B13FB1CEAAEF" TargetMode="External"/><Relationship Id="rId12" Type="http://schemas.openxmlformats.org/officeDocument/2006/relationships/image" Target="../media/image7.jpeg"/><Relationship Id="rId17" Type="http://schemas.openxmlformats.org/officeDocument/2006/relationships/image" Target="cid:3D3AAE94-D603-4775-AE77-4DF3090F241E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9.jpeg"/><Relationship Id="rId20" Type="http://schemas.openxmlformats.org/officeDocument/2006/relationships/image" Target="../media/image11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image" Target="cid:264B6594-3292-45DA-8572-124A80FF44AF" TargetMode="External"/><Relationship Id="rId5" Type="http://schemas.openxmlformats.org/officeDocument/2006/relationships/image" Target="cid:B0F97EB3-440A-46DA-8F76-91CDBEAE2E47" TargetMode="External"/><Relationship Id="rId15" Type="http://schemas.openxmlformats.org/officeDocument/2006/relationships/image" Target="cid:CA25572F-541F-4D63-87DA-DBB49A527588" TargetMode="External"/><Relationship Id="rId10" Type="http://schemas.openxmlformats.org/officeDocument/2006/relationships/image" Target="../media/image6.jpeg"/><Relationship Id="rId19" Type="http://schemas.openxmlformats.org/officeDocument/2006/relationships/image" Target="cid:31FF6B1A-1D27-437A-9A02-0217B4F65CFD" TargetMode="External"/><Relationship Id="rId4" Type="http://schemas.openxmlformats.org/officeDocument/2006/relationships/image" Target="../media/image3.jpeg"/><Relationship Id="rId9" Type="http://schemas.openxmlformats.org/officeDocument/2006/relationships/image" Target="cid:BDF9B416-4380-40C2-8363-7BDF15A92174" TargetMode="External"/><Relationship Id="rId1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1126685</xdr:colOff>
      <xdr:row>0</xdr:row>
      <xdr:rowOff>306034</xdr:rowOff>
    </xdr:from>
    <xdr:to>
      <xdr:col>2</xdr:col>
      <xdr:colOff>83344</xdr:colOff>
      <xdr:row>0</xdr:row>
      <xdr:rowOff>1212387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742BD9-06CC-1742-BE44-A9BA527C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685" y="306034"/>
          <a:ext cx="2131659" cy="906353"/>
        </a:xfrm>
        <a:prstGeom prst="rect">
          <a:avLst/>
        </a:prstGeom>
      </xdr:spPr>
    </xdr:pic>
    <xdr:clientData/>
  </xdr:twoCellAnchor>
  <xdr:twoCellAnchor>
    <xdr:from>
      <xdr:col>0</xdr:col>
      <xdr:colOff>585753</xdr:colOff>
      <xdr:row>9</xdr:row>
      <xdr:rowOff>74043</xdr:rowOff>
    </xdr:from>
    <xdr:to>
      <xdr:col>0</xdr:col>
      <xdr:colOff>1698625</xdr:colOff>
      <xdr:row>9</xdr:row>
      <xdr:rowOff>1961354</xdr:rowOff>
    </xdr:to>
    <xdr:pic>
      <xdr:nvPicPr>
        <xdr:cNvPr id="67" name="8661896E-9B32-4A52-8C5B-76D44E55E53D">
          <a:extLst>
            <a:ext uri="{FF2B5EF4-FFF2-40B4-BE49-F238E27FC236}">
              <a16:creationId xmlns:a16="http://schemas.microsoft.com/office/drawing/2014/main" id="{FE502A54-7CEC-4CE8-9F47-029A0959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53" y="17234918"/>
          <a:ext cx="1112872" cy="1887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491048</xdr:colOff>
      <xdr:row>7</xdr:row>
      <xdr:rowOff>97988</xdr:rowOff>
    </xdr:from>
    <xdr:to>
      <xdr:col>0</xdr:col>
      <xdr:colOff>1635125</xdr:colOff>
      <xdr:row>7</xdr:row>
      <xdr:rowOff>1974849</xdr:rowOff>
    </xdr:to>
    <xdr:pic>
      <xdr:nvPicPr>
        <xdr:cNvPr id="68" name="B0F97EB3-440A-46DA-8F76-91CDBEAE2E47">
          <a:extLst>
            <a:ext uri="{FF2B5EF4-FFF2-40B4-BE49-F238E27FC236}">
              <a16:creationId xmlns:a16="http://schemas.microsoft.com/office/drawing/2014/main" id="{51520F1B-763A-4C0D-A805-33F07869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48" y="13131363"/>
          <a:ext cx="1144077" cy="1876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508001</xdr:colOff>
      <xdr:row>5</xdr:row>
      <xdr:rowOff>142874</xdr:rowOff>
    </xdr:from>
    <xdr:to>
      <xdr:col>0</xdr:col>
      <xdr:colOff>1644655</xdr:colOff>
      <xdr:row>5</xdr:row>
      <xdr:rowOff>1984375</xdr:rowOff>
    </xdr:to>
    <xdr:pic>
      <xdr:nvPicPr>
        <xdr:cNvPr id="69" name="B5F2FA8D-0C8E-4B88-8377-B13FB1CEAAEF">
          <a:extLst>
            <a:ext uri="{FF2B5EF4-FFF2-40B4-BE49-F238E27FC236}">
              <a16:creationId xmlns:a16="http://schemas.microsoft.com/office/drawing/2014/main" id="{C14FE37F-C453-4F19-B84A-D422BD32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1" y="9048749"/>
          <a:ext cx="1136654" cy="184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508001</xdr:colOff>
      <xdr:row>6</xdr:row>
      <xdr:rowOff>174625</xdr:rowOff>
    </xdr:from>
    <xdr:to>
      <xdr:col>0</xdr:col>
      <xdr:colOff>1613784</xdr:colOff>
      <xdr:row>6</xdr:row>
      <xdr:rowOff>2006599</xdr:rowOff>
    </xdr:to>
    <xdr:pic>
      <xdr:nvPicPr>
        <xdr:cNvPr id="70" name="BDF9B416-4380-40C2-8363-7BDF15A92174">
          <a:extLst>
            <a:ext uri="{FF2B5EF4-FFF2-40B4-BE49-F238E27FC236}">
              <a16:creationId xmlns:a16="http://schemas.microsoft.com/office/drawing/2014/main" id="{AECD7EB8-562B-43FD-9D52-46B32142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1" y="11144250"/>
          <a:ext cx="1105783" cy="183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498474</xdr:colOff>
      <xdr:row>8</xdr:row>
      <xdr:rowOff>204249</xdr:rowOff>
    </xdr:from>
    <xdr:to>
      <xdr:col>0</xdr:col>
      <xdr:colOff>1778000</xdr:colOff>
      <xdr:row>8</xdr:row>
      <xdr:rowOff>1898650</xdr:rowOff>
    </xdr:to>
    <xdr:pic>
      <xdr:nvPicPr>
        <xdr:cNvPr id="71" name="264B6594-3292-45DA-8572-124A80FF44AF">
          <a:extLst>
            <a:ext uri="{FF2B5EF4-FFF2-40B4-BE49-F238E27FC236}">
              <a16:creationId xmlns:a16="http://schemas.microsoft.com/office/drawing/2014/main" id="{9F5C0341-50E9-4030-B522-4DD02BE4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1036" y="15508812"/>
          <a:ext cx="1694401" cy="12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126614</xdr:colOff>
      <xdr:row>2</xdr:row>
      <xdr:rowOff>49436</xdr:rowOff>
    </xdr:from>
    <xdr:to>
      <xdr:col>15</xdr:col>
      <xdr:colOff>631030</xdr:colOff>
      <xdr:row>3</xdr:row>
      <xdr:rowOff>535782</xdr:rowOff>
    </xdr:to>
    <xdr:pic>
      <xdr:nvPicPr>
        <xdr:cNvPr id="83" name="9F0BEA87-A2B7-4248-95B2-6F209B7DFBFD">
          <a:extLst>
            <a:ext uri="{FF2B5EF4-FFF2-40B4-BE49-F238E27FC236}">
              <a16:creationId xmlns:a16="http://schemas.microsoft.com/office/drawing/2014/main" id="{C000AB98-A7B4-4662-9C7F-5CCA2B24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r:link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142977" y="2082323"/>
          <a:ext cx="2427065" cy="2576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164783</xdr:colOff>
      <xdr:row>2</xdr:row>
      <xdr:rowOff>71442</xdr:rowOff>
    </xdr:from>
    <xdr:to>
      <xdr:col>19</xdr:col>
      <xdr:colOff>273844</xdr:colOff>
      <xdr:row>3</xdr:row>
      <xdr:rowOff>515119</xdr:rowOff>
    </xdr:to>
    <xdr:pic>
      <xdr:nvPicPr>
        <xdr:cNvPr id="85" name="CA25572F-541F-4D63-87DA-DBB49A527588">
          <a:extLst>
            <a:ext uri="{FF2B5EF4-FFF2-40B4-BE49-F238E27FC236}">
              <a16:creationId xmlns:a16="http://schemas.microsoft.com/office/drawing/2014/main" id="{2C97E9F2-951E-4C71-B04C-DFCD7773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767053" y="2280672"/>
          <a:ext cx="2384396" cy="2180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559595</xdr:colOff>
      <xdr:row>3</xdr:row>
      <xdr:rowOff>75406</xdr:rowOff>
    </xdr:from>
    <xdr:to>
      <xdr:col>0</xdr:col>
      <xdr:colOff>1709675</xdr:colOff>
      <xdr:row>3</xdr:row>
      <xdr:rowOff>1904204</xdr:rowOff>
    </xdr:to>
    <xdr:pic>
      <xdr:nvPicPr>
        <xdr:cNvPr id="10" name="3D3AAE94-D603-4775-AE77-4DF3090F241E">
          <a:extLst>
            <a:ext uri="{FF2B5EF4-FFF2-40B4-BE49-F238E27FC236}">
              <a16:creationId xmlns:a16="http://schemas.microsoft.com/office/drawing/2014/main" id="{D580528B-9617-45DD-984C-73DCB49E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r:link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4123531"/>
          <a:ext cx="1150080" cy="182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539751</xdr:colOff>
      <xdr:row>2</xdr:row>
      <xdr:rowOff>107157</xdr:rowOff>
    </xdr:from>
    <xdr:to>
      <xdr:col>0</xdr:col>
      <xdr:colOff>1748264</xdr:colOff>
      <xdr:row>2</xdr:row>
      <xdr:rowOff>1812130</xdr:rowOff>
    </xdr:to>
    <xdr:pic>
      <xdr:nvPicPr>
        <xdr:cNvPr id="11" name="31FF6B1A-1D27-437A-9A02-0217B4F65CFD">
          <a:extLst>
            <a:ext uri="{FF2B5EF4-FFF2-40B4-BE49-F238E27FC236}">
              <a16:creationId xmlns:a16="http://schemas.microsoft.com/office/drawing/2014/main" id="{FFDECE03-C914-432B-86AD-69BB87AD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r:link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2214563"/>
          <a:ext cx="1208513" cy="170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</xdr:row>
      <xdr:rowOff>104775</xdr:rowOff>
    </xdr:from>
    <xdr:to>
      <xdr:col>0</xdr:col>
      <xdr:colOff>1787193</xdr:colOff>
      <xdr:row>4</xdr:row>
      <xdr:rowOff>1823442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49A40-E076-FF58-8BE3-58CEDE9329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1"/>
        <a:stretch/>
      </xdr:blipFill>
      <xdr:spPr bwMode="auto">
        <a:xfrm>
          <a:off x="419100" y="6096000"/>
          <a:ext cx="1368093" cy="171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2001-902E-4E76-836B-A8597EEDC430}">
  <dimension ref="A1:U11"/>
  <sheetViews>
    <sheetView tabSelected="1" zoomScaleNormal="100" zoomScaleSheetLayoutView="10" zoomScalePageLayoutView="87" workbookViewId="0">
      <pane ySplit="2" topLeftCell="A3" activePane="bottomLeft" state="frozen"/>
      <selection pane="bottomLeft" activeCell="J2" sqref="J2"/>
    </sheetView>
  </sheetViews>
  <sheetFormatPr defaultColWidth="10.28515625" defaultRowHeight="15" x14ac:dyDescent="0.25"/>
  <cols>
    <col min="1" max="1" width="33" style="1" customWidth="1"/>
    <col min="2" max="2" width="14.42578125" style="1" bestFit="1" customWidth="1"/>
    <col min="3" max="3" width="17" style="1" customWidth="1"/>
    <col min="4" max="4" width="15" style="1" customWidth="1"/>
    <col min="5" max="8" width="10.28515625" style="1" bestFit="1" customWidth="1"/>
    <col min="9" max="9" width="10.28515625" style="1" customWidth="1"/>
    <col min="10" max="10" width="10.85546875" style="1" bestFit="1" customWidth="1"/>
    <col min="11" max="11" width="11" style="1" bestFit="1" customWidth="1"/>
    <col min="12" max="12" width="10.85546875" style="1" bestFit="1" customWidth="1"/>
    <col min="13" max="13" width="10.28515625" style="2"/>
    <col min="14" max="16384" width="10.28515625" style="1"/>
  </cols>
  <sheetData>
    <row r="1" spans="1:21" ht="117.95" customHeight="1" thickBot="1" x14ac:dyDescent="0.3">
      <c r="A1" s="39"/>
      <c r="B1" s="39"/>
      <c r="C1" s="39"/>
      <c r="D1" s="40" t="s">
        <v>30</v>
      </c>
      <c r="E1" s="41"/>
      <c r="F1" s="41"/>
      <c r="G1" s="41"/>
      <c r="H1" s="41"/>
      <c r="I1" s="41"/>
      <c r="J1" s="41"/>
      <c r="K1" s="41"/>
      <c r="L1" s="42"/>
    </row>
    <row r="2" spans="1:21" ht="48" customHeight="1" thickBot="1" x14ac:dyDescent="0.3">
      <c r="A2" s="11" t="s">
        <v>12</v>
      </c>
      <c r="B2" s="17" t="s">
        <v>11</v>
      </c>
      <c r="C2" s="16" t="s">
        <v>10</v>
      </c>
      <c r="D2" s="15" t="s">
        <v>9</v>
      </c>
      <c r="E2" s="14" t="s">
        <v>8</v>
      </c>
      <c r="F2" s="14" t="s">
        <v>7</v>
      </c>
      <c r="G2" s="14" t="s">
        <v>6</v>
      </c>
      <c r="H2" s="13" t="s">
        <v>5</v>
      </c>
      <c r="I2" s="13" t="s">
        <v>13</v>
      </c>
      <c r="J2" s="12" t="s">
        <v>4</v>
      </c>
      <c r="K2" s="11" t="s">
        <v>3</v>
      </c>
      <c r="L2" s="11" t="s">
        <v>2</v>
      </c>
    </row>
    <row r="3" spans="1:21" ht="153" customHeight="1" x14ac:dyDescent="0.25">
      <c r="A3" s="23"/>
      <c r="B3" s="6" t="s">
        <v>28</v>
      </c>
      <c r="C3" s="8" t="s">
        <v>29</v>
      </c>
      <c r="D3" s="7" t="s">
        <v>31</v>
      </c>
      <c r="E3" s="21">
        <v>159</v>
      </c>
      <c r="F3" s="21">
        <v>314</v>
      </c>
      <c r="G3" s="21">
        <v>314</v>
      </c>
      <c r="H3" s="21">
        <v>176</v>
      </c>
      <c r="I3" s="22">
        <v>350</v>
      </c>
      <c r="J3" s="30">
        <f t="shared" ref="J3:J4" si="0">SUM(E3:I3)</f>
        <v>1313</v>
      </c>
      <c r="K3" s="5">
        <v>15</v>
      </c>
      <c r="L3" s="5">
        <v>72</v>
      </c>
    </row>
    <row r="4" spans="1:21" ht="153" customHeight="1" x14ac:dyDescent="0.25">
      <c r="A4" s="23"/>
      <c r="B4" s="6" t="s">
        <v>28</v>
      </c>
      <c r="C4" s="8" t="s">
        <v>29</v>
      </c>
      <c r="D4" s="7" t="s">
        <v>32</v>
      </c>
      <c r="E4" s="21">
        <v>247</v>
      </c>
      <c r="F4" s="21">
        <v>490</v>
      </c>
      <c r="G4" s="21">
        <v>526</v>
      </c>
      <c r="H4" s="21">
        <v>247</v>
      </c>
      <c r="I4" s="22">
        <v>263</v>
      </c>
      <c r="J4" s="30">
        <f t="shared" si="0"/>
        <v>1773</v>
      </c>
      <c r="K4" s="5">
        <v>15</v>
      </c>
      <c r="L4" s="5">
        <v>72</v>
      </c>
    </row>
    <row r="5" spans="1:21" ht="153" customHeight="1" x14ac:dyDescent="0.25">
      <c r="A5" s="24" t="s">
        <v>17</v>
      </c>
      <c r="B5" s="25" t="s">
        <v>28</v>
      </c>
      <c r="C5" s="26" t="s">
        <v>29</v>
      </c>
      <c r="D5" s="27" t="s">
        <v>22</v>
      </c>
      <c r="E5" s="28">
        <v>69</v>
      </c>
      <c r="F5" s="28">
        <v>134</v>
      </c>
      <c r="G5" s="28">
        <v>148</v>
      </c>
      <c r="H5" s="28">
        <v>110</v>
      </c>
      <c r="I5" s="29">
        <v>71</v>
      </c>
      <c r="J5" s="30">
        <f>SUM(E5:I5)</f>
        <v>532</v>
      </c>
      <c r="K5" s="31">
        <v>15</v>
      </c>
      <c r="L5" s="31">
        <v>72</v>
      </c>
      <c r="U5"/>
    </row>
    <row r="6" spans="1:21" ht="162" customHeight="1" x14ac:dyDescent="0.25">
      <c r="A6" s="23"/>
      <c r="B6" s="6" t="s">
        <v>28</v>
      </c>
      <c r="C6" s="8" t="s">
        <v>29</v>
      </c>
      <c r="D6" s="7" t="s">
        <v>23</v>
      </c>
      <c r="E6" s="21">
        <v>75</v>
      </c>
      <c r="F6" s="21">
        <v>198</v>
      </c>
      <c r="G6" s="21">
        <v>174</v>
      </c>
      <c r="H6" s="21">
        <v>99</v>
      </c>
      <c r="I6" s="22">
        <v>123</v>
      </c>
      <c r="J6" s="30">
        <f t="shared" ref="J6:J10" si="1">SUM(E6:I6)</f>
        <v>669</v>
      </c>
      <c r="K6" s="5">
        <v>15</v>
      </c>
      <c r="L6" s="5">
        <v>72</v>
      </c>
    </row>
    <row r="7" spans="1:21" ht="162" customHeight="1" x14ac:dyDescent="0.25">
      <c r="A7" s="23"/>
      <c r="B7" s="6" t="s">
        <v>28</v>
      </c>
      <c r="C7" s="8" t="s">
        <v>29</v>
      </c>
      <c r="D7" s="7" t="s">
        <v>24</v>
      </c>
      <c r="E7" s="21">
        <v>348</v>
      </c>
      <c r="F7" s="21">
        <v>792</v>
      </c>
      <c r="G7" s="21">
        <v>501</v>
      </c>
      <c r="H7" s="21">
        <v>247</v>
      </c>
      <c r="I7" s="22">
        <v>256</v>
      </c>
      <c r="J7" s="30">
        <f t="shared" si="1"/>
        <v>2144</v>
      </c>
      <c r="K7" s="5">
        <v>15</v>
      </c>
      <c r="L7" s="5">
        <v>72</v>
      </c>
      <c r="N7"/>
    </row>
    <row r="8" spans="1:21" ht="162" customHeight="1" x14ac:dyDescent="0.25">
      <c r="A8" s="23"/>
      <c r="B8" s="6" t="s">
        <v>28</v>
      </c>
      <c r="C8" s="8" t="s">
        <v>29</v>
      </c>
      <c r="D8" s="7" t="s">
        <v>25</v>
      </c>
      <c r="E8" s="21">
        <v>281</v>
      </c>
      <c r="F8" s="21">
        <v>494</v>
      </c>
      <c r="G8" s="21">
        <v>487</v>
      </c>
      <c r="H8" s="21">
        <v>288</v>
      </c>
      <c r="I8" s="22">
        <v>246</v>
      </c>
      <c r="J8" s="30">
        <f t="shared" si="1"/>
        <v>1796</v>
      </c>
      <c r="K8" s="5">
        <v>15</v>
      </c>
      <c r="L8" s="5">
        <v>72</v>
      </c>
      <c r="N8"/>
      <c r="Q8"/>
    </row>
    <row r="9" spans="1:21" ht="162" customHeight="1" x14ac:dyDescent="0.25">
      <c r="A9" s="23"/>
      <c r="B9" s="6" t="s">
        <v>28</v>
      </c>
      <c r="C9" s="8" t="s">
        <v>29</v>
      </c>
      <c r="D9" s="7" t="s">
        <v>26</v>
      </c>
      <c r="E9" s="21">
        <v>215</v>
      </c>
      <c r="F9" s="21">
        <v>430</v>
      </c>
      <c r="G9" s="21">
        <v>430</v>
      </c>
      <c r="H9" s="21">
        <v>208</v>
      </c>
      <c r="I9" s="22">
        <v>217</v>
      </c>
      <c r="J9" s="30">
        <f t="shared" si="1"/>
        <v>1500</v>
      </c>
      <c r="K9" s="5">
        <v>15</v>
      </c>
      <c r="L9" s="5">
        <v>72</v>
      </c>
      <c r="N9"/>
    </row>
    <row r="10" spans="1:21" ht="162" customHeight="1" thickBot="1" x14ac:dyDescent="0.3">
      <c r="A10" s="10"/>
      <c r="B10" s="9" t="s">
        <v>28</v>
      </c>
      <c r="C10" s="8" t="s">
        <v>29</v>
      </c>
      <c r="D10" s="7" t="s">
        <v>27</v>
      </c>
      <c r="E10" s="21">
        <v>245</v>
      </c>
      <c r="F10" s="21">
        <v>537</v>
      </c>
      <c r="G10" s="21">
        <v>505</v>
      </c>
      <c r="H10" s="21">
        <v>254</v>
      </c>
      <c r="I10" s="22">
        <v>272</v>
      </c>
      <c r="J10" s="30">
        <f t="shared" si="1"/>
        <v>1813</v>
      </c>
      <c r="K10" s="5">
        <v>15</v>
      </c>
      <c r="L10" s="5">
        <v>72</v>
      </c>
      <c r="U10"/>
    </row>
    <row r="11" spans="1:21" s="2" customFormat="1" ht="28.5" customHeight="1" thickBot="1" x14ac:dyDescent="0.3">
      <c r="A11" s="4" t="s">
        <v>0</v>
      </c>
      <c r="B11" s="4"/>
      <c r="C11" s="3"/>
      <c r="D11" s="3"/>
      <c r="E11" s="3"/>
      <c r="F11" s="3"/>
      <c r="G11" s="3"/>
      <c r="H11" s="3"/>
      <c r="I11" s="3"/>
      <c r="J11" s="32">
        <f>SUM(J3:J10)</f>
        <v>11540</v>
      </c>
      <c r="K11" s="33"/>
      <c r="L11" s="34"/>
    </row>
  </sheetData>
  <mergeCells count="2">
    <mergeCell ref="A1:C1"/>
    <mergeCell ref="D1:L1"/>
  </mergeCells>
  <phoneticPr fontId="7" type="noConversion"/>
  <pageMargins left="0.7" right="0.7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CFD5-C540-49E0-98DF-377D564C0A62}">
  <dimension ref="A2:I8"/>
  <sheetViews>
    <sheetView workbookViewId="0">
      <selection activeCell="D5" sqref="D5:H5"/>
    </sheetView>
  </sheetViews>
  <sheetFormatPr defaultColWidth="24.85546875" defaultRowHeight="15" x14ac:dyDescent="0.25"/>
  <cols>
    <col min="1" max="1" width="14.42578125" bestFit="1" customWidth="1"/>
    <col min="2" max="2" width="17.42578125" bestFit="1" customWidth="1"/>
    <col min="3" max="3" width="9.85546875" bestFit="1" customWidth="1"/>
    <col min="4" max="6" width="4.42578125" bestFit="1" customWidth="1"/>
    <col min="7" max="7" width="3.28515625" bestFit="1" customWidth="1"/>
    <col min="8" max="8" width="4.140625" bestFit="1" customWidth="1"/>
    <col min="9" max="9" width="4.42578125" bestFit="1" customWidth="1"/>
  </cols>
  <sheetData>
    <row r="2" spans="1:9" x14ac:dyDescent="0.25">
      <c r="A2" s="20" t="s">
        <v>21</v>
      </c>
      <c r="B2" s="20" t="s">
        <v>20</v>
      </c>
      <c r="C2" s="19" t="s">
        <v>9</v>
      </c>
      <c r="D2" s="20" t="s">
        <v>8</v>
      </c>
      <c r="E2" s="20" t="s">
        <v>7</v>
      </c>
      <c r="F2" s="20" t="s">
        <v>6</v>
      </c>
      <c r="G2" s="20" t="s">
        <v>5</v>
      </c>
      <c r="H2" s="20" t="s">
        <v>13</v>
      </c>
      <c r="I2" s="19" t="s">
        <v>19</v>
      </c>
    </row>
    <row r="3" spans="1:9" ht="31.5" x14ac:dyDescent="0.25">
      <c r="A3" s="9" t="s">
        <v>15</v>
      </c>
      <c r="B3" s="8" t="s">
        <v>16</v>
      </c>
      <c r="C3" s="7" t="s">
        <v>14</v>
      </c>
      <c r="D3" s="6">
        <v>130</v>
      </c>
      <c r="E3" s="6">
        <v>257</v>
      </c>
      <c r="F3" s="6">
        <v>257</v>
      </c>
      <c r="G3" s="6">
        <v>129</v>
      </c>
      <c r="H3" s="18">
        <v>129</v>
      </c>
    </row>
    <row r="4" spans="1:9" x14ac:dyDescent="0.25">
      <c r="C4" t="s">
        <v>18</v>
      </c>
      <c r="D4">
        <v>96</v>
      </c>
      <c r="E4">
        <v>144</v>
      </c>
      <c r="F4">
        <v>144</v>
      </c>
      <c r="G4">
        <v>48</v>
      </c>
      <c r="H4">
        <v>48</v>
      </c>
    </row>
    <row r="5" spans="1:9" x14ac:dyDescent="0.25">
      <c r="D5">
        <f>D3-D4</f>
        <v>34</v>
      </c>
      <c r="E5">
        <f t="shared" ref="E5:H5" si="0">E3-E4</f>
        <v>113</v>
      </c>
      <c r="F5">
        <f t="shared" si="0"/>
        <v>113</v>
      </c>
      <c r="G5">
        <f t="shared" si="0"/>
        <v>81</v>
      </c>
      <c r="H5">
        <f t="shared" si="0"/>
        <v>81</v>
      </c>
    </row>
    <row r="6" spans="1:9" ht="15.75" x14ac:dyDescent="0.25">
      <c r="A6" s="9" t="s">
        <v>15</v>
      </c>
      <c r="B6" s="8" t="s">
        <v>16</v>
      </c>
      <c r="C6" s="7" t="s">
        <v>1</v>
      </c>
      <c r="D6" s="6">
        <v>144</v>
      </c>
      <c r="E6" s="6">
        <v>285</v>
      </c>
      <c r="F6" s="6">
        <v>285</v>
      </c>
      <c r="G6" s="6">
        <v>143</v>
      </c>
      <c r="H6" s="18">
        <v>143</v>
      </c>
    </row>
    <row r="7" spans="1:9" x14ac:dyDescent="0.25">
      <c r="C7" t="s">
        <v>18</v>
      </c>
      <c r="D7">
        <v>96</v>
      </c>
      <c r="E7">
        <v>144</v>
      </c>
      <c r="F7">
        <v>144</v>
      </c>
      <c r="G7">
        <v>48</v>
      </c>
      <c r="H7">
        <v>48</v>
      </c>
    </row>
    <row r="8" spans="1:9" x14ac:dyDescent="0.25">
      <c r="D8">
        <f>D6-D7</f>
        <v>48</v>
      </c>
      <c r="E8">
        <f t="shared" ref="E8:H8" si="1">E6-E7</f>
        <v>141</v>
      </c>
      <c r="F8">
        <f t="shared" si="1"/>
        <v>141</v>
      </c>
      <c r="G8">
        <f t="shared" si="1"/>
        <v>95</v>
      </c>
      <c r="H8">
        <f t="shared" si="1"/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17F9-BA87-2040-8B13-437A7EE97F04}">
  <dimension ref="A1:B4"/>
  <sheetViews>
    <sheetView workbookViewId="0">
      <selection activeCell="C4" sqref="C4"/>
    </sheetView>
  </sheetViews>
  <sheetFormatPr defaultColWidth="11.42578125" defaultRowHeight="15" x14ac:dyDescent="0.25"/>
  <cols>
    <col min="1" max="1" width="17.140625" customWidth="1"/>
    <col min="2" max="2" width="16.7109375" customWidth="1"/>
  </cols>
  <sheetData>
    <row r="1" spans="1:2" ht="15.75" thickBot="1" x14ac:dyDescent="0.3">
      <c r="A1" s="35" t="s">
        <v>33</v>
      </c>
      <c r="B1" s="36" t="s">
        <v>34</v>
      </c>
    </row>
    <row r="2" spans="1:2" x14ac:dyDescent="0.25">
      <c r="A2">
        <v>4691</v>
      </c>
      <c r="B2" s="37">
        <v>44594</v>
      </c>
    </row>
    <row r="3" spans="1:2" x14ac:dyDescent="0.25">
      <c r="A3">
        <v>300302</v>
      </c>
      <c r="B3" s="38">
        <v>44880</v>
      </c>
    </row>
    <row r="4" spans="1:2" x14ac:dyDescent="0.25">
      <c r="A4">
        <v>300301</v>
      </c>
      <c r="B4" s="38">
        <v>44880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FT</vt:lpstr>
      <vt:lpstr>Sheet1</vt:lpstr>
      <vt:lpstr>Sheet2</vt:lpstr>
      <vt:lpstr>FT!Print_Area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BUser</cp:lastModifiedBy>
  <cp:lastPrinted>2022-10-04T14:42:00Z</cp:lastPrinted>
  <dcterms:created xsi:type="dcterms:W3CDTF">2018-06-08T14:06:44Z</dcterms:created>
  <dcterms:modified xsi:type="dcterms:W3CDTF">2023-01-30T22:39:26Z</dcterms:modified>
</cp:coreProperties>
</file>