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640" windowHeight="11160"/>
  </bookViews>
  <sheets>
    <sheet name="VENDOR PACKING LIST" sheetId="14" r:id="rId1"/>
  </sheets>
  <definedNames>
    <definedName name="_xlnm.Print_Area" localSheetId="0">'VENDOR PACKING LIST'!$A$1:$AA$59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3" i="14" l="1"/>
  <c r="L13" i="14"/>
  <c r="K13" i="14" l="1"/>
  <c r="R12" i="14"/>
  <c r="Q12" i="14"/>
  <c r="L12" i="14"/>
  <c r="AA12" i="14" s="1"/>
  <c r="W12" i="14" s="1"/>
  <c r="V12" i="14" l="1"/>
  <c r="Y12" i="14"/>
  <c r="R11" i="14"/>
  <c r="Q11" i="14"/>
  <c r="L11" i="14"/>
  <c r="AA11" i="14" s="1"/>
  <c r="W11" i="14" s="1"/>
  <c r="R10" i="14"/>
  <c r="Q10" i="14"/>
  <c r="L10" i="14"/>
  <c r="V10" i="14" l="1"/>
  <c r="V11" i="14"/>
  <c r="Y11" i="14"/>
  <c r="Y10" i="14"/>
  <c r="AA10" i="14"/>
  <c r="W10" i="14" l="1"/>
</calcChain>
</file>

<file path=xl/sharedStrings.xml><?xml version="1.0" encoding="utf-8"?>
<sst xmlns="http://schemas.openxmlformats.org/spreadsheetml/2006/main" count="98" uniqueCount="84">
  <si>
    <t>BLP WARM FASHIONS LTD.</t>
  </si>
  <si>
    <t>RAHMAN TOWER, NO 1 RAIL GATE, MURADPUR, CHITTAGONG, BANGLADESH.</t>
  </si>
  <si>
    <t>Packing List</t>
  </si>
  <si>
    <t>PO#</t>
  </si>
  <si>
    <t>Style#</t>
  </si>
  <si>
    <t>Label</t>
  </si>
  <si>
    <t>Color</t>
  </si>
  <si>
    <t>Prepack</t>
  </si>
  <si>
    <t>SIZE BREAKDOWN</t>
  </si>
  <si>
    <t xml:space="preserve">PCS </t>
  </si>
  <si>
    <t>S</t>
  </si>
  <si>
    <t>M</t>
  </si>
  <si>
    <t>L</t>
  </si>
  <si>
    <t>XL</t>
  </si>
  <si>
    <t>Pieces</t>
  </si>
  <si>
    <t>CARTON</t>
  </si>
  <si>
    <t>CARTON NOS</t>
  </si>
  <si>
    <t>INCH</t>
  </si>
  <si>
    <t>CM</t>
  </si>
  <si>
    <t>CS Weight/ LBS</t>
  </si>
  <si>
    <t>NET WT.KGS PER CTN</t>
  </si>
  <si>
    <t>TTL NET WT.KGS</t>
  </si>
  <si>
    <t>GROSS        WT.KGS PER CTN</t>
  </si>
  <si>
    <t>TTL GROSS        WT.KGS</t>
  </si>
  <si>
    <t>Enter PO #</t>
  </si>
  <si>
    <t>Enter Style #</t>
  </si>
  <si>
    <t>Enter Label</t>
  </si>
  <si>
    <t>Enter Color</t>
  </si>
  <si>
    <t>Enter PPK</t>
  </si>
  <si>
    <t>Enter PCS</t>
  </si>
  <si>
    <t>Length</t>
  </si>
  <si>
    <t>Width</t>
  </si>
  <si>
    <t>Height</t>
  </si>
  <si>
    <t>TO</t>
  </si>
  <si>
    <t>CS Cubes/ FT</t>
  </si>
  <si>
    <t xml:space="preserve">Container No : </t>
  </si>
  <si>
    <t xml:space="preserve">Vessel Schedule : ETD CGP :                                &amp;            ETA  :        </t>
  </si>
  <si>
    <t>SA</t>
  </si>
  <si>
    <t xml:space="preserve">S/A # </t>
  </si>
  <si>
    <t>G/T O T A L=</t>
  </si>
  <si>
    <t>Point of Measurement</t>
  </si>
  <si>
    <t>Tol +/-</t>
  </si>
  <si>
    <t>Front Body Length- HPS to CF Hem</t>
  </si>
  <si>
    <t>Back body Length - HPS to CB Hem</t>
  </si>
  <si>
    <t xml:space="preserve">Across Shoulder - Seam to Seam </t>
  </si>
  <si>
    <t>Across Front/ Back Body - 5" from HPS</t>
  </si>
  <si>
    <t>Bust 1" below Armhole</t>
  </si>
  <si>
    <t>Waist -15" from HPS</t>
  </si>
  <si>
    <t>Sweep - Straight at Stitch Transfer</t>
  </si>
  <si>
    <t>Sweep - Straight at Edge</t>
  </si>
  <si>
    <t>Armhole- Straight</t>
  </si>
  <si>
    <t>Sleeve Length from Shoulder</t>
  </si>
  <si>
    <t>Sleeve Inseam Length</t>
  </si>
  <si>
    <t>Muscle -1" from Armhole</t>
  </si>
  <si>
    <t>Forearm @ 7" up from Cuff Edge</t>
  </si>
  <si>
    <t>Sleeve opening @ Stitch Transfer</t>
  </si>
  <si>
    <t xml:space="preserve">Sleeve opening @ Edge </t>
  </si>
  <si>
    <t>YARN CONTENT: 100% ACRYLIC</t>
  </si>
  <si>
    <t>RS526771</t>
  </si>
  <si>
    <t>IVORY/BLACK/SUGAR ALMOND COMBO</t>
  </si>
  <si>
    <t>IVORY/LODEN FROST/FOREST NIGHT COMBO</t>
  </si>
  <si>
    <t>IVORY/RED VIOLET/POTTING SOIL COMBO</t>
  </si>
  <si>
    <t>Gauge: 5gg</t>
  </si>
  <si>
    <t>Date</t>
  </si>
  <si>
    <t>MEDIUM</t>
  </si>
  <si>
    <t>Spec</t>
  </si>
  <si>
    <t xml:space="preserve">Shoulder Slope w/ 1/2" seam forward </t>
  </si>
  <si>
    <t>High Hip -19" from HPS</t>
  </si>
  <si>
    <t>Low Hip -23" from HPS</t>
  </si>
  <si>
    <t>Bottom Hem Height - 1x1 RIB</t>
  </si>
  <si>
    <t>Neck Width - Seam to Seam</t>
  </si>
  <si>
    <t>Front Neck Drop -HPS to Seam</t>
  </si>
  <si>
    <t xml:space="preserve">Front Neck Drop -HPS to Center of 3rd button at Cross Over </t>
  </si>
  <si>
    <t>Front Neck Drop -HPS to End of Placket Seam</t>
  </si>
  <si>
    <t>Back Neck Drop -HPS to Seam</t>
  </si>
  <si>
    <t>Neck Trim Width  -1X1 RIB, double linked on</t>
  </si>
  <si>
    <t xml:space="preserve">Neck "V" Spread width @neck seam edge to edge </t>
  </si>
  <si>
    <t>Sleeve / Cuff Hem Height  - 1x1 RIB</t>
  </si>
  <si>
    <t>GARMENT WEIGHT -LBS/DZ</t>
  </si>
  <si>
    <t>Hanger Loop Length on Fold</t>
  </si>
  <si>
    <t>GRADE SPEC</t>
  </si>
  <si>
    <t>S/RS526771</t>
  </si>
  <si>
    <t>STIX: WAFFLE STIX</t>
  </si>
  <si>
    <t>IVORY/LODEN FOREST/FOREST NIGHT COMBO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</si>
</sst>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#,##0;[Red]#,##0"/>
    <numFmt numFmtId="166" formatCode="#,##0.00;[Red]#,##0.00"/>
  </numFmts>
  <fonts count="38">
    <font>
      <sz val="10"/>
      <name val="Arial"/>
    </font>
    <font>
      <sz val="10"/>
      <name val="Arial"/>
      <family val="2"/>
    </font>
    <font>
      <sz val="12"/>
      <name val="宋体"/>
      <charset val="134"/>
    </font>
    <font>
      <sz val="10"/>
      <name val="宋体"/>
      <charset val="134"/>
    </font>
    <font>
      <b/>
      <sz val="10"/>
      <name val="Arial"/>
      <family val="2"/>
    </font>
    <font>
      <b/>
      <sz val="20"/>
      <name val="宋体"/>
      <charset val="134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宋体"/>
      <charset val="134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宋体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 (Body)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Calibri"/>
      <family val="2"/>
    </font>
    <font>
      <sz val="11"/>
      <color theme="1"/>
      <name val="Calibri (Body)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0"/>
      <color rgb="FF00B050"/>
      <name val="Arial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theme="6" tint="-0.249977111117893"/>
      </top>
      <bottom/>
      <diagonal/>
    </border>
    <border>
      <left/>
      <right style="thin">
        <color auto="1"/>
      </right>
      <top style="thick">
        <color theme="6" tint="-0.24994659260841701"/>
      </top>
      <bottom/>
      <diagonal/>
    </border>
    <border>
      <left style="thin">
        <color auto="1"/>
      </left>
      <right/>
      <top style="thick">
        <color theme="6" tint="-0.24994659260841701"/>
      </top>
      <bottom/>
      <diagonal/>
    </border>
    <border>
      <left/>
      <right/>
      <top style="thick">
        <color theme="6" tint="-0.2499465926084170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>
      <alignment vertical="center"/>
    </xf>
    <xf numFmtId="0" fontId="1" fillId="0" borderId="0"/>
    <xf numFmtId="0" fontId="18" fillId="0" borderId="0" applyNumberFormat="0" applyFill="0" applyBorder="0" applyAlignment="0" applyProtection="0"/>
  </cellStyleXfs>
  <cellXfs count="175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14" xfId="1" applyFont="1" applyFill="1" applyBorder="1" applyAlignment="1" applyProtection="1">
      <alignment horizontal="left" vertical="center"/>
    </xf>
    <xf numFmtId="0" fontId="3" fillId="0" borderId="15" xfId="2" applyFont="1" applyFill="1" applyBorder="1" applyAlignment="1" applyProtection="1">
      <alignment horizontal="left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1" quotePrefix="1" applyFont="1" applyFill="1" applyBorder="1" applyAlignment="1" applyProtection="1">
      <alignment horizontal="center" vertical="center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</xf>
    <xf numFmtId="165" fontId="12" fillId="0" borderId="12" xfId="1" applyNumberFormat="1" applyFont="1" applyFill="1" applyBorder="1" applyAlignment="1" applyProtection="1">
      <alignment horizontal="center" vertical="center"/>
    </xf>
    <xf numFmtId="165" fontId="12" fillId="0" borderId="2" xfId="1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164" fontId="14" fillId="0" borderId="1" xfId="1" applyNumberFormat="1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165" fontId="14" fillId="0" borderId="1" xfId="1" applyNumberFormat="1" applyFont="1" applyFill="1" applyBorder="1" applyAlignment="1" applyProtection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4" fillId="0" borderId="7" xfId="1" applyFont="1" applyFill="1" applyBorder="1" applyAlignment="1" applyProtection="1">
      <alignment horizontal="center" vertical="center"/>
      <protection locked="0"/>
    </xf>
    <xf numFmtId="165" fontId="14" fillId="0" borderId="5" xfId="1" applyNumberFormat="1" applyFont="1" applyFill="1" applyBorder="1" applyAlignment="1" applyProtection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4" fillId="0" borderId="19" xfId="1" applyFont="1" applyFill="1" applyBorder="1" applyAlignment="1" applyProtection="1">
      <alignment horizontal="center" vertical="center"/>
      <protection locked="0"/>
    </xf>
    <xf numFmtId="0" fontId="14" fillId="0" borderId="18" xfId="1" applyFont="1" applyFill="1" applyBorder="1" applyAlignment="1" applyProtection="1">
      <alignment horizontal="center" vertical="center"/>
      <protection locked="0"/>
    </xf>
    <xf numFmtId="164" fontId="14" fillId="0" borderId="18" xfId="1" applyNumberFormat="1" applyFont="1" applyFill="1" applyBorder="1" applyAlignment="1" applyProtection="1">
      <alignment horizontal="center" vertical="center"/>
    </xf>
    <xf numFmtId="0" fontId="14" fillId="0" borderId="18" xfId="2" applyFont="1" applyFill="1" applyBorder="1" applyAlignment="1" applyProtection="1">
      <alignment horizontal="center" vertical="center"/>
    </xf>
    <xf numFmtId="165" fontId="14" fillId="0" borderId="18" xfId="1" applyNumberFormat="1" applyFont="1" applyFill="1" applyBorder="1" applyAlignment="1" applyProtection="1">
      <alignment horizontal="center" vertical="center"/>
    </xf>
    <xf numFmtId="165" fontId="14" fillId="0" borderId="20" xfId="1" applyNumberFormat="1" applyFont="1" applyFill="1" applyBorder="1" applyAlignment="1" applyProtection="1">
      <alignment horizontal="center" vertical="center"/>
    </xf>
    <xf numFmtId="2" fontId="14" fillId="0" borderId="18" xfId="0" applyNumberFormat="1" applyFont="1" applyFill="1" applyBorder="1" applyAlignment="1">
      <alignment horizontal="center" vertical="center"/>
    </xf>
    <xf numFmtId="2" fontId="14" fillId="0" borderId="20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 applyProtection="1">
      <alignment horizontal="center" vertical="center"/>
    </xf>
    <xf numFmtId="166" fontId="16" fillId="2" borderId="1" xfId="1" applyNumberFormat="1" applyFont="1" applyFill="1" applyBorder="1" applyAlignment="1" applyProtection="1">
      <alignment horizontal="center" vertical="center"/>
    </xf>
    <xf numFmtId="14" fontId="17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 applyProtection="1">
      <alignment horizontal="center" vertical="center"/>
      <protection locked="0"/>
    </xf>
    <xf numFmtId="0" fontId="19" fillId="0" borderId="12" xfId="0" applyFont="1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0" fillId="0" borderId="27" xfId="0" applyBorder="1" applyAlignment="1">
      <alignment horizontal="left"/>
    </xf>
    <xf numFmtId="0" fontId="0" fillId="0" borderId="27" xfId="0" applyBorder="1"/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Font="1" applyBorder="1" applyAlignment="1">
      <alignment vertical="center"/>
    </xf>
    <xf numFmtId="0" fontId="19" fillId="0" borderId="12" xfId="0" applyFont="1" applyBorder="1"/>
    <xf numFmtId="0" fontId="0" fillId="0" borderId="0" xfId="0" applyBorder="1" applyAlignment="1">
      <alignment horizontal="left"/>
    </xf>
    <xf numFmtId="0" fontId="19" fillId="0" borderId="0" xfId="0" applyFont="1" applyBorder="1"/>
    <xf numFmtId="0" fontId="19" fillId="0" borderId="12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12" fontId="24" fillId="2" borderId="1" xfId="0" applyNumberFormat="1" applyFont="1" applyFill="1" applyBorder="1" applyAlignment="1">
      <alignment horizontal="center"/>
    </xf>
    <xf numFmtId="12" fontId="25" fillId="2" borderId="1" xfId="0" applyNumberFormat="1" applyFont="1" applyFill="1" applyBorder="1" applyAlignment="1">
      <alignment horizontal="center"/>
    </xf>
    <xf numFmtId="12" fontId="26" fillId="2" borderId="1" xfId="0" applyNumberFormat="1" applyFont="1" applyFill="1" applyBorder="1"/>
    <xf numFmtId="12" fontId="27" fillId="2" borderId="1" xfId="0" applyNumberFormat="1" applyFont="1" applyFill="1" applyBorder="1" applyAlignment="1">
      <alignment horizontal="center"/>
    </xf>
    <xf numFmtId="0" fontId="0" fillId="2" borderId="0" xfId="0" applyFill="1"/>
    <xf numFmtId="12" fontId="28" fillId="2" borderId="1" xfId="0" applyNumberFormat="1" applyFont="1" applyFill="1" applyBorder="1" applyAlignment="1" applyProtection="1">
      <alignment horizontal="center" wrapText="1"/>
      <protection locked="0"/>
    </xf>
    <xf numFmtId="12" fontId="29" fillId="2" borderId="1" xfId="0" applyNumberFormat="1" applyFont="1" applyFill="1" applyBorder="1" applyAlignment="1">
      <alignment horizontal="center"/>
    </xf>
    <xf numFmtId="12" fontId="26" fillId="2" borderId="1" xfId="0" applyNumberFormat="1" applyFont="1" applyFill="1" applyBorder="1" applyAlignment="1">
      <alignment horizontal="center"/>
    </xf>
    <xf numFmtId="12" fontId="24" fillId="2" borderId="1" xfId="4" applyNumberFormat="1" applyFont="1" applyFill="1" applyBorder="1" applyAlignment="1">
      <alignment horizontal="center"/>
    </xf>
    <xf numFmtId="12" fontId="23" fillId="0" borderId="1" xfId="0" applyNumberFormat="1" applyFont="1" applyBorder="1" applyAlignment="1" applyProtection="1">
      <alignment horizontal="center" vertical="center"/>
      <protection locked="0"/>
    </xf>
    <xf numFmtId="12" fontId="0" fillId="0" borderId="1" xfId="0" applyNumberFormat="1" applyFont="1" applyBorder="1" applyAlignment="1">
      <alignment horizontal="center"/>
    </xf>
    <xf numFmtId="12" fontId="0" fillId="2" borderId="1" xfId="0" applyNumberFormat="1" applyFont="1" applyFill="1" applyBorder="1" applyAlignment="1">
      <alignment horizontal="center"/>
    </xf>
    <xf numFmtId="12" fontId="30" fillId="0" borderId="1" xfId="0" applyNumberFormat="1" applyFont="1" applyBorder="1" applyAlignment="1">
      <alignment horizontal="center"/>
    </xf>
    <xf numFmtId="12" fontId="0" fillId="0" borderId="1" xfId="0" applyNumberFormat="1" applyFont="1" applyBorder="1" applyAlignment="1"/>
    <xf numFmtId="0" fontId="4" fillId="0" borderId="28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 applyProtection="1">
      <alignment horizontal="center" vertical="center"/>
    </xf>
    <xf numFmtId="166" fontId="16" fillId="2" borderId="0" xfId="1" applyNumberFormat="1" applyFont="1" applyFill="1" applyBorder="1" applyAlignment="1" applyProtection="1">
      <alignment horizontal="center" vertical="center"/>
    </xf>
    <xf numFmtId="166" fontId="6" fillId="2" borderId="0" xfId="1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horizontal="left" vertical="center" wrapText="1"/>
    </xf>
    <xf numFmtId="0" fontId="4" fillId="0" borderId="0" xfId="0" applyFont="1"/>
    <xf numFmtId="0" fontId="19" fillId="0" borderId="29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33" xfId="0" applyFont="1" applyBorder="1" applyAlignment="1">
      <alignment vertical="center"/>
    </xf>
    <xf numFmtId="0" fontId="32" fillId="0" borderId="30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left" vertical="center"/>
    </xf>
    <xf numFmtId="0" fontId="19" fillId="0" borderId="0" xfId="0" applyFont="1" applyBorder="1" applyAlignment="1">
      <alignment vertical="justify"/>
    </xf>
    <xf numFmtId="14" fontId="4" fillId="0" borderId="0" xfId="0" applyNumberFormat="1" applyFont="1" applyBorder="1" applyAlignment="1">
      <alignment vertical="justify"/>
    </xf>
    <xf numFmtId="0" fontId="19" fillId="0" borderId="1" xfId="0" applyFont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12" fontId="27" fillId="5" borderId="1" xfId="0" applyNumberFormat="1" applyFont="1" applyFill="1" applyBorder="1" applyAlignment="1">
      <alignment horizontal="center"/>
    </xf>
    <xf numFmtId="12" fontId="34" fillId="2" borderId="1" xfId="0" applyNumberFormat="1" applyFont="1" applyFill="1" applyBorder="1" applyAlignment="1">
      <alignment horizontal="center"/>
    </xf>
    <xf numFmtId="12" fontId="35" fillId="2" borderId="1" xfId="0" applyNumberFormat="1" applyFont="1" applyFill="1" applyBorder="1" applyAlignment="1"/>
    <xf numFmtId="12" fontId="36" fillId="2" borderId="1" xfId="0" applyNumberFormat="1" applyFont="1" applyFill="1" applyBorder="1" applyAlignment="1">
      <alignment horizontal="center"/>
    </xf>
    <xf numFmtId="12" fontId="37" fillId="2" borderId="1" xfId="0" applyNumberFormat="1" applyFont="1" applyFill="1" applyBorder="1" applyAlignment="1">
      <alignment horizontal="center"/>
    </xf>
    <xf numFmtId="12" fontId="25" fillId="5" borderId="1" xfId="0" applyNumberFormat="1" applyFont="1" applyFill="1" applyBorder="1" applyAlignment="1">
      <alignment horizontal="center"/>
    </xf>
    <xf numFmtId="12" fontId="35" fillId="2" borderId="1" xfId="0" applyNumberFormat="1" applyFont="1" applyFill="1" applyBorder="1" applyAlignment="1">
      <alignment horizontal="center"/>
    </xf>
    <xf numFmtId="12" fontId="30" fillId="2" borderId="1" xfId="0" applyNumberFormat="1" applyFont="1" applyFill="1" applyBorder="1" applyAlignment="1">
      <alignment horizontal="center"/>
    </xf>
    <xf numFmtId="12" fontId="35" fillId="2" borderId="1" xfId="0" applyNumberFormat="1" applyFont="1" applyFill="1" applyBorder="1" applyAlignment="1">
      <alignment horizontal="center" vertical="center"/>
    </xf>
    <xf numFmtId="12" fontId="1" fillId="0" borderId="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9" fillId="3" borderId="12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4" fontId="22" fillId="2" borderId="5" xfId="0" applyNumberFormat="1" applyFont="1" applyFill="1" applyBorder="1" applyAlignment="1">
      <alignment horizontal="center"/>
    </xf>
    <xf numFmtId="14" fontId="22" fillId="2" borderId="6" xfId="0" applyNumberFormat="1" applyFont="1" applyFill="1" applyBorder="1" applyAlignment="1">
      <alignment horizontal="center"/>
    </xf>
    <xf numFmtId="14" fontId="22" fillId="2" borderId="7" xfId="0" applyNumberFormat="1" applyFont="1" applyFill="1" applyBorder="1" applyAlignment="1">
      <alignment horizontal="center"/>
    </xf>
    <xf numFmtId="14" fontId="19" fillId="2" borderId="5" xfId="0" applyNumberFormat="1" applyFont="1" applyFill="1" applyBorder="1" applyAlignment="1">
      <alignment horizontal="center"/>
    </xf>
    <xf numFmtId="14" fontId="19" fillId="2" borderId="6" xfId="0" applyNumberFormat="1" applyFont="1" applyFill="1" applyBorder="1" applyAlignment="1">
      <alignment horizontal="center"/>
    </xf>
    <xf numFmtId="14" fontId="19" fillId="2" borderId="7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2" xfId="2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/>
      <protection locked="0"/>
    </xf>
    <xf numFmtId="0" fontId="4" fillId="0" borderId="17" xfId="1" applyFont="1" applyFill="1" applyBorder="1" applyAlignment="1" applyProtection="1">
      <alignment horizontal="center" vertical="center"/>
      <protection locked="0"/>
    </xf>
    <xf numFmtId="0" fontId="4" fillId="0" borderId="18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left" vertical="center"/>
    </xf>
    <xf numFmtId="0" fontId="4" fillId="0" borderId="10" xfId="1" applyFont="1" applyFill="1" applyBorder="1" applyAlignment="1" applyProtection="1">
      <alignment horizontal="left" vertical="center"/>
    </xf>
    <xf numFmtId="0" fontId="4" fillId="0" borderId="11" xfId="1" applyFont="1" applyFill="1" applyBorder="1" applyAlignment="1" applyProtection="1">
      <alignment horizontal="left" vertical="center"/>
    </xf>
    <xf numFmtId="0" fontId="4" fillId="0" borderId="12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/>
    </xf>
    <xf numFmtId="0" fontId="4" fillId="0" borderId="5" xfId="1" applyFont="1" applyFill="1" applyBorder="1" applyAlignment="1" applyProtection="1">
      <alignment horizontal="left" vertical="center"/>
    </xf>
    <xf numFmtId="0" fontId="4" fillId="0" borderId="6" xfId="1" applyFont="1" applyFill="1" applyBorder="1" applyAlignment="1" applyProtection="1">
      <alignment horizontal="left" vertical="center"/>
    </xf>
    <xf numFmtId="0" fontId="4" fillId="0" borderId="7" xfId="1" applyFont="1" applyFill="1" applyBorder="1" applyAlignment="1" applyProtection="1">
      <alignment horizontal="left" vertical="center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left" wrapText="1"/>
      <protection locked="0"/>
    </xf>
    <xf numFmtId="0" fontId="14" fillId="0" borderId="18" xfId="1" applyFont="1" applyFill="1" applyBorder="1" applyAlignment="1" applyProtection="1">
      <alignment horizontal="center" vertical="justify"/>
      <protection locked="0"/>
    </xf>
    <xf numFmtId="0" fontId="14" fillId="0" borderId="1" xfId="1" applyFont="1" applyFill="1" applyBorder="1" applyAlignment="1" applyProtection="1">
      <alignment horizontal="center" vertical="justify"/>
      <protection locked="0"/>
    </xf>
  </cellXfs>
  <cellStyles count="5">
    <cellStyle name="Explanatory Text" xfId="4" builtinId="53"/>
    <cellStyle name="Normal" xfId="0" builtinId="0"/>
    <cellStyle name="Normal 12" xfId="1"/>
    <cellStyle name="Normal 2" xfId="2"/>
    <cellStyle name="Normal 4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31</xdr:row>
      <xdr:rowOff>190499</xdr:rowOff>
    </xdr:from>
    <xdr:to>
      <xdr:col>12</xdr:col>
      <xdr:colOff>390525</xdr:colOff>
      <xdr:row>44</xdr:row>
      <xdr:rowOff>161925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10229849"/>
          <a:ext cx="2343150" cy="4057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647699</xdr:colOff>
      <xdr:row>13</xdr:row>
      <xdr:rowOff>57150</xdr:rowOff>
    </xdr:from>
    <xdr:to>
      <xdr:col>10</xdr:col>
      <xdr:colOff>847724</xdr:colOff>
      <xdr:row>18</xdr:row>
      <xdr:rowOff>533400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49" y="2971800"/>
          <a:ext cx="26955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13</xdr:row>
      <xdr:rowOff>28574</xdr:rowOff>
    </xdr:from>
    <xdr:to>
      <xdr:col>5</xdr:col>
      <xdr:colOff>38100</xdr:colOff>
      <xdr:row>19</xdr:row>
      <xdr:rowOff>28574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2943224"/>
          <a:ext cx="2447925" cy="218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28575</xdr:rowOff>
    </xdr:from>
    <xdr:to>
      <xdr:col>2</xdr:col>
      <xdr:colOff>1114425</xdr:colOff>
      <xdr:row>18</xdr:row>
      <xdr:rowOff>571500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3225"/>
          <a:ext cx="249555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E60"/>
  <sheetViews>
    <sheetView tabSelected="1" view="pageBreakPreview" zoomScaleNormal="85" zoomScaleSheetLayoutView="100" workbookViewId="0">
      <selection activeCell="G20" sqref="G20"/>
    </sheetView>
  </sheetViews>
  <sheetFormatPr defaultRowHeight="12.75"/>
  <cols>
    <col min="1" max="1" width="9.140625" style="9"/>
    <col min="2" max="2" width="11.5703125" style="9" customWidth="1"/>
    <col min="3" max="3" width="19" style="9" customWidth="1"/>
    <col min="4" max="4" width="31.5703125" style="9" customWidth="1"/>
    <col min="5" max="5" width="10.140625" style="9" customWidth="1"/>
    <col min="6" max="7" width="11.140625" style="9" customWidth="1"/>
    <col min="8" max="8" width="10" style="9" customWidth="1"/>
    <col min="9" max="9" width="21.7109375" style="9" customWidth="1"/>
    <col min="10" max="10" width="5.7109375" style="9" customWidth="1"/>
    <col min="11" max="11" width="13.7109375" style="9" customWidth="1"/>
    <col min="12" max="12" width="12" style="9" customWidth="1"/>
    <col min="13" max="13" width="7.5703125" style="9" customWidth="1"/>
    <col min="14" max="14" width="3.85546875" style="9" customWidth="1"/>
    <col min="15" max="15" width="6.140625" style="9" customWidth="1"/>
    <col min="16" max="16" width="6.5703125" style="9" customWidth="1"/>
    <col min="17" max="17" width="5.85546875" style="9" customWidth="1"/>
    <col min="18" max="18" width="6.7109375" style="9" customWidth="1"/>
    <col min="19" max="19" width="6" style="9" customWidth="1"/>
    <col min="20" max="20" width="6.28515625" style="9" customWidth="1"/>
    <col min="21" max="21" width="6.140625" style="9" customWidth="1"/>
    <col min="22" max="22" width="10.85546875" style="9" customWidth="1"/>
    <col min="23" max="23" width="11.42578125" style="9" bestFit="1" customWidth="1"/>
    <col min="24" max="24" width="7" style="9" customWidth="1"/>
    <col min="25" max="25" width="11.42578125" style="9" customWidth="1"/>
    <col min="26" max="26" width="8.28515625" style="9" customWidth="1"/>
    <col min="27" max="27" width="11.42578125" style="9" bestFit="1" customWidth="1"/>
    <col min="28" max="28" width="9.140625" style="9"/>
    <col min="29" max="57" width="9.140625" style="8"/>
    <col min="58" max="254" width="9.140625" style="9"/>
    <col min="255" max="255" width="11.5703125" style="9" customWidth="1"/>
    <col min="256" max="257" width="8.5703125" style="9" customWidth="1"/>
    <col min="258" max="258" width="8.28515625" style="9" customWidth="1"/>
    <col min="259" max="259" width="7.7109375" style="9" customWidth="1"/>
    <col min="260" max="261" width="4.28515625" style="9" customWidth="1"/>
    <col min="262" max="262" width="5" style="9" customWidth="1"/>
    <col min="263" max="264" width="4.28515625" style="9" customWidth="1"/>
    <col min="265" max="265" width="4" style="9" customWidth="1"/>
    <col min="266" max="266" width="3.85546875" style="9" customWidth="1"/>
    <col min="267" max="267" width="9.42578125" style="9" customWidth="1"/>
    <col min="268" max="268" width="8.140625" style="9" customWidth="1"/>
    <col min="269" max="269" width="7.5703125" style="9" customWidth="1"/>
    <col min="270" max="270" width="2.85546875" style="9" customWidth="1"/>
    <col min="271" max="271" width="6.140625" style="9" customWidth="1"/>
    <col min="272" max="272" width="6.5703125" style="9" customWidth="1"/>
    <col min="273" max="273" width="5.85546875" style="9" customWidth="1"/>
    <col min="274" max="274" width="6.7109375" style="9" customWidth="1"/>
    <col min="275" max="275" width="6" style="9" customWidth="1"/>
    <col min="276" max="276" width="6.28515625" style="9" customWidth="1"/>
    <col min="277" max="277" width="6.140625" style="9" customWidth="1"/>
    <col min="278" max="278" width="7.42578125" style="9" customWidth="1"/>
    <col min="279" max="279" width="9.7109375" style="9" bestFit="1" customWidth="1"/>
    <col min="280" max="280" width="7" style="9" customWidth="1"/>
    <col min="281" max="281" width="11.42578125" style="9" customWidth="1"/>
    <col min="282" max="282" width="8.28515625" style="9" customWidth="1"/>
    <col min="283" max="283" width="9.7109375" style="9" bestFit="1" customWidth="1"/>
    <col min="284" max="510" width="9.140625" style="9"/>
    <col min="511" max="511" width="11.5703125" style="9" customWidth="1"/>
    <col min="512" max="513" width="8.5703125" style="9" customWidth="1"/>
    <col min="514" max="514" width="8.28515625" style="9" customWidth="1"/>
    <col min="515" max="515" width="7.7109375" style="9" customWidth="1"/>
    <col min="516" max="517" width="4.28515625" style="9" customWidth="1"/>
    <col min="518" max="518" width="5" style="9" customWidth="1"/>
    <col min="519" max="520" width="4.28515625" style="9" customWidth="1"/>
    <col min="521" max="521" width="4" style="9" customWidth="1"/>
    <col min="522" max="522" width="3.85546875" style="9" customWidth="1"/>
    <col min="523" max="523" width="9.42578125" style="9" customWidth="1"/>
    <col min="524" max="524" width="8.140625" style="9" customWidth="1"/>
    <col min="525" max="525" width="7.5703125" style="9" customWidth="1"/>
    <col min="526" max="526" width="2.85546875" style="9" customWidth="1"/>
    <col min="527" max="527" width="6.140625" style="9" customWidth="1"/>
    <col min="528" max="528" width="6.5703125" style="9" customWidth="1"/>
    <col min="529" max="529" width="5.85546875" style="9" customWidth="1"/>
    <col min="530" max="530" width="6.7109375" style="9" customWidth="1"/>
    <col min="531" max="531" width="6" style="9" customWidth="1"/>
    <col min="532" max="532" width="6.28515625" style="9" customWidth="1"/>
    <col min="533" max="533" width="6.140625" style="9" customWidth="1"/>
    <col min="534" max="534" width="7.42578125" style="9" customWidth="1"/>
    <col min="535" max="535" width="9.7109375" style="9" bestFit="1" customWidth="1"/>
    <col min="536" max="536" width="7" style="9" customWidth="1"/>
    <col min="537" max="537" width="11.42578125" style="9" customWidth="1"/>
    <col min="538" max="538" width="8.28515625" style="9" customWidth="1"/>
    <col min="539" max="539" width="9.7109375" style="9" bestFit="1" customWidth="1"/>
    <col min="540" max="766" width="9.140625" style="9"/>
    <col min="767" max="767" width="11.5703125" style="9" customWidth="1"/>
    <col min="768" max="769" width="8.5703125" style="9" customWidth="1"/>
    <col min="770" max="770" width="8.28515625" style="9" customWidth="1"/>
    <col min="771" max="771" width="7.7109375" style="9" customWidth="1"/>
    <col min="772" max="773" width="4.28515625" style="9" customWidth="1"/>
    <col min="774" max="774" width="5" style="9" customWidth="1"/>
    <col min="775" max="776" width="4.28515625" style="9" customWidth="1"/>
    <col min="777" max="777" width="4" style="9" customWidth="1"/>
    <col min="778" max="778" width="3.85546875" style="9" customWidth="1"/>
    <col min="779" max="779" width="9.42578125" style="9" customWidth="1"/>
    <col min="780" max="780" width="8.140625" style="9" customWidth="1"/>
    <col min="781" max="781" width="7.5703125" style="9" customWidth="1"/>
    <col min="782" max="782" width="2.85546875" style="9" customWidth="1"/>
    <col min="783" max="783" width="6.140625" style="9" customWidth="1"/>
    <col min="784" max="784" width="6.5703125" style="9" customWidth="1"/>
    <col min="785" max="785" width="5.85546875" style="9" customWidth="1"/>
    <col min="786" max="786" width="6.7109375" style="9" customWidth="1"/>
    <col min="787" max="787" width="6" style="9" customWidth="1"/>
    <col min="788" max="788" width="6.28515625" style="9" customWidth="1"/>
    <col min="789" max="789" width="6.140625" style="9" customWidth="1"/>
    <col min="790" max="790" width="7.42578125" style="9" customWidth="1"/>
    <col min="791" max="791" width="9.7109375" style="9" bestFit="1" customWidth="1"/>
    <col min="792" max="792" width="7" style="9" customWidth="1"/>
    <col min="793" max="793" width="11.42578125" style="9" customWidth="1"/>
    <col min="794" max="794" width="8.28515625" style="9" customWidth="1"/>
    <col min="795" max="795" width="9.7109375" style="9" bestFit="1" customWidth="1"/>
    <col min="796" max="1022" width="9.140625" style="9"/>
    <col min="1023" max="1023" width="11.5703125" style="9" customWidth="1"/>
    <col min="1024" max="1025" width="8.5703125" style="9" customWidth="1"/>
    <col min="1026" max="1026" width="8.28515625" style="9" customWidth="1"/>
    <col min="1027" max="1027" width="7.7109375" style="9" customWidth="1"/>
    <col min="1028" max="1029" width="4.28515625" style="9" customWidth="1"/>
    <col min="1030" max="1030" width="5" style="9" customWidth="1"/>
    <col min="1031" max="1032" width="4.28515625" style="9" customWidth="1"/>
    <col min="1033" max="1033" width="4" style="9" customWidth="1"/>
    <col min="1034" max="1034" width="3.85546875" style="9" customWidth="1"/>
    <col min="1035" max="1035" width="9.42578125" style="9" customWidth="1"/>
    <col min="1036" max="1036" width="8.140625" style="9" customWidth="1"/>
    <col min="1037" max="1037" width="7.5703125" style="9" customWidth="1"/>
    <col min="1038" max="1038" width="2.85546875" style="9" customWidth="1"/>
    <col min="1039" max="1039" width="6.140625" style="9" customWidth="1"/>
    <col min="1040" max="1040" width="6.5703125" style="9" customWidth="1"/>
    <col min="1041" max="1041" width="5.85546875" style="9" customWidth="1"/>
    <col min="1042" max="1042" width="6.7109375" style="9" customWidth="1"/>
    <col min="1043" max="1043" width="6" style="9" customWidth="1"/>
    <col min="1044" max="1044" width="6.28515625" style="9" customWidth="1"/>
    <col min="1045" max="1045" width="6.140625" style="9" customWidth="1"/>
    <col min="1046" max="1046" width="7.42578125" style="9" customWidth="1"/>
    <col min="1047" max="1047" width="9.7109375" style="9" bestFit="1" customWidth="1"/>
    <col min="1048" max="1048" width="7" style="9" customWidth="1"/>
    <col min="1049" max="1049" width="11.42578125" style="9" customWidth="1"/>
    <col min="1050" max="1050" width="8.28515625" style="9" customWidth="1"/>
    <col min="1051" max="1051" width="9.7109375" style="9" bestFit="1" customWidth="1"/>
    <col min="1052" max="1278" width="9.140625" style="9"/>
    <col min="1279" max="1279" width="11.5703125" style="9" customWidth="1"/>
    <col min="1280" max="1281" width="8.5703125" style="9" customWidth="1"/>
    <col min="1282" max="1282" width="8.28515625" style="9" customWidth="1"/>
    <col min="1283" max="1283" width="7.7109375" style="9" customWidth="1"/>
    <col min="1284" max="1285" width="4.28515625" style="9" customWidth="1"/>
    <col min="1286" max="1286" width="5" style="9" customWidth="1"/>
    <col min="1287" max="1288" width="4.28515625" style="9" customWidth="1"/>
    <col min="1289" max="1289" width="4" style="9" customWidth="1"/>
    <col min="1290" max="1290" width="3.85546875" style="9" customWidth="1"/>
    <col min="1291" max="1291" width="9.42578125" style="9" customWidth="1"/>
    <col min="1292" max="1292" width="8.140625" style="9" customWidth="1"/>
    <col min="1293" max="1293" width="7.5703125" style="9" customWidth="1"/>
    <col min="1294" max="1294" width="2.85546875" style="9" customWidth="1"/>
    <col min="1295" max="1295" width="6.140625" style="9" customWidth="1"/>
    <col min="1296" max="1296" width="6.5703125" style="9" customWidth="1"/>
    <col min="1297" max="1297" width="5.85546875" style="9" customWidth="1"/>
    <col min="1298" max="1298" width="6.7109375" style="9" customWidth="1"/>
    <col min="1299" max="1299" width="6" style="9" customWidth="1"/>
    <col min="1300" max="1300" width="6.28515625" style="9" customWidth="1"/>
    <col min="1301" max="1301" width="6.140625" style="9" customWidth="1"/>
    <col min="1302" max="1302" width="7.42578125" style="9" customWidth="1"/>
    <col min="1303" max="1303" width="9.7109375" style="9" bestFit="1" customWidth="1"/>
    <col min="1304" max="1304" width="7" style="9" customWidth="1"/>
    <col min="1305" max="1305" width="11.42578125" style="9" customWidth="1"/>
    <col min="1306" max="1306" width="8.28515625" style="9" customWidth="1"/>
    <col min="1307" max="1307" width="9.7109375" style="9" bestFit="1" customWidth="1"/>
    <col min="1308" max="1534" width="9.140625" style="9"/>
    <col min="1535" max="1535" width="11.5703125" style="9" customWidth="1"/>
    <col min="1536" max="1537" width="8.5703125" style="9" customWidth="1"/>
    <col min="1538" max="1538" width="8.28515625" style="9" customWidth="1"/>
    <col min="1539" max="1539" width="7.7109375" style="9" customWidth="1"/>
    <col min="1540" max="1541" width="4.28515625" style="9" customWidth="1"/>
    <col min="1542" max="1542" width="5" style="9" customWidth="1"/>
    <col min="1543" max="1544" width="4.28515625" style="9" customWidth="1"/>
    <col min="1545" max="1545" width="4" style="9" customWidth="1"/>
    <col min="1546" max="1546" width="3.85546875" style="9" customWidth="1"/>
    <col min="1547" max="1547" width="9.42578125" style="9" customWidth="1"/>
    <col min="1548" max="1548" width="8.140625" style="9" customWidth="1"/>
    <col min="1549" max="1549" width="7.5703125" style="9" customWidth="1"/>
    <col min="1550" max="1550" width="2.85546875" style="9" customWidth="1"/>
    <col min="1551" max="1551" width="6.140625" style="9" customWidth="1"/>
    <col min="1552" max="1552" width="6.5703125" style="9" customWidth="1"/>
    <col min="1553" max="1553" width="5.85546875" style="9" customWidth="1"/>
    <col min="1554" max="1554" width="6.7109375" style="9" customWidth="1"/>
    <col min="1555" max="1555" width="6" style="9" customWidth="1"/>
    <col min="1556" max="1556" width="6.28515625" style="9" customWidth="1"/>
    <col min="1557" max="1557" width="6.140625" style="9" customWidth="1"/>
    <col min="1558" max="1558" width="7.42578125" style="9" customWidth="1"/>
    <col min="1559" max="1559" width="9.7109375" style="9" bestFit="1" customWidth="1"/>
    <col min="1560" max="1560" width="7" style="9" customWidth="1"/>
    <col min="1561" max="1561" width="11.42578125" style="9" customWidth="1"/>
    <col min="1562" max="1562" width="8.28515625" style="9" customWidth="1"/>
    <col min="1563" max="1563" width="9.7109375" style="9" bestFit="1" customWidth="1"/>
    <col min="1564" max="1790" width="9.140625" style="9"/>
    <col min="1791" max="1791" width="11.5703125" style="9" customWidth="1"/>
    <col min="1792" max="1793" width="8.5703125" style="9" customWidth="1"/>
    <col min="1794" max="1794" width="8.28515625" style="9" customWidth="1"/>
    <col min="1795" max="1795" width="7.7109375" style="9" customWidth="1"/>
    <col min="1796" max="1797" width="4.28515625" style="9" customWidth="1"/>
    <col min="1798" max="1798" width="5" style="9" customWidth="1"/>
    <col min="1799" max="1800" width="4.28515625" style="9" customWidth="1"/>
    <col min="1801" max="1801" width="4" style="9" customWidth="1"/>
    <col min="1802" max="1802" width="3.85546875" style="9" customWidth="1"/>
    <col min="1803" max="1803" width="9.42578125" style="9" customWidth="1"/>
    <col min="1804" max="1804" width="8.140625" style="9" customWidth="1"/>
    <col min="1805" max="1805" width="7.5703125" style="9" customWidth="1"/>
    <col min="1806" max="1806" width="2.85546875" style="9" customWidth="1"/>
    <col min="1807" max="1807" width="6.140625" style="9" customWidth="1"/>
    <col min="1808" max="1808" width="6.5703125" style="9" customWidth="1"/>
    <col min="1809" max="1809" width="5.85546875" style="9" customWidth="1"/>
    <col min="1810" max="1810" width="6.7109375" style="9" customWidth="1"/>
    <col min="1811" max="1811" width="6" style="9" customWidth="1"/>
    <col min="1812" max="1812" width="6.28515625" style="9" customWidth="1"/>
    <col min="1813" max="1813" width="6.140625" style="9" customWidth="1"/>
    <col min="1814" max="1814" width="7.42578125" style="9" customWidth="1"/>
    <col min="1815" max="1815" width="9.7109375" style="9" bestFit="1" customWidth="1"/>
    <col min="1816" max="1816" width="7" style="9" customWidth="1"/>
    <col min="1817" max="1817" width="11.42578125" style="9" customWidth="1"/>
    <col min="1818" max="1818" width="8.28515625" style="9" customWidth="1"/>
    <col min="1819" max="1819" width="9.7109375" style="9" bestFit="1" customWidth="1"/>
    <col min="1820" max="2046" width="9.140625" style="9"/>
    <col min="2047" max="2047" width="11.5703125" style="9" customWidth="1"/>
    <col min="2048" max="2049" width="8.5703125" style="9" customWidth="1"/>
    <col min="2050" max="2050" width="8.28515625" style="9" customWidth="1"/>
    <col min="2051" max="2051" width="7.7109375" style="9" customWidth="1"/>
    <col min="2052" max="2053" width="4.28515625" style="9" customWidth="1"/>
    <col min="2054" max="2054" width="5" style="9" customWidth="1"/>
    <col min="2055" max="2056" width="4.28515625" style="9" customWidth="1"/>
    <col min="2057" max="2057" width="4" style="9" customWidth="1"/>
    <col min="2058" max="2058" width="3.85546875" style="9" customWidth="1"/>
    <col min="2059" max="2059" width="9.42578125" style="9" customWidth="1"/>
    <col min="2060" max="2060" width="8.140625" style="9" customWidth="1"/>
    <col min="2061" max="2061" width="7.5703125" style="9" customWidth="1"/>
    <col min="2062" max="2062" width="2.85546875" style="9" customWidth="1"/>
    <col min="2063" max="2063" width="6.140625" style="9" customWidth="1"/>
    <col min="2064" max="2064" width="6.5703125" style="9" customWidth="1"/>
    <col min="2065" max="2065" width="5.85546875" style="9" customWidth="1"/>
    <col min="2066" max="2066" width="6.7109375" style="9" customWidth="1"/>
    <col min="2067" max="2067" width="6" style="9" customWidth="1"/>
    <col min="2068" max="2068" width="6.28515625" style="9" customWidth="1"/>
    <col min="2069" max="2069" width="6.140625" style="9" customWidth="1"/>
    <col min="2070" max="2070" width="7.42578125" style="9" customWidth="1"/>
    <col min="2071" max="2071" width="9.7109375" style="9" bestFit="1" customWidth="1"/>
    <col min="2072" max="2072" width="7" style="9" customWidth="1"/>
    <col min="2073" max="2073" width="11.42578125" style="9" customWidth="1"/>
    <col min="2074" max="2074" width="8.28515625" style="9" customWidth="1"/>
    <col min="2075" max="2075" width="9.7109375" style="9" bestFit="1" customWidth="1"/>
    <col min="2076" max="2302" width="9.140625" style="9"/>
    <col min="2303" max="2303" width="11.5703125" style="9" customWidth="1"/>
    <col min="2304" max="2305" width="8.5703125" style="9" customWidth="1"/>
    <col min="2306" max="2306" width="8.28515625" style="9" customWidth="1"/>
    <col min="2307" max="2307" width="7.7109375" style="9" customWidth="1"/>
    <col min="2308" max="2309" width="4.28515625" style="9" customWidth="1"/>
    <col min="2310" max="2310" width="5" style="9" customWidth="1"/>
    <col min="2311" max="2312" width="4.28515625" style="9" customWidth="1"/>
    <col min="2313" max="2313" width="4" style="9" customWidth="1"/>
    <col min="2314" max="2314" width="3.85546875" style="9" customWidth="1"/>
    <col min="2315" max="2315" width="9.42578125" style="9" customWidth="1"/>
    <col min="2316" max="2316" width="8.140625" style="9" customWidth="1"/>
    <col min="2317" max="2317" width="7.5703125" style="9" customWidth="1"/>
    <col min="2318" max="2318" width="2.85546875" style="9" customWidth="1"/>
    <col min="2319" max="2319" width="6.140625" style="9" customWidth="1"/>
    <col min="2320" max="2320" width="6.5703125" style="9" customWidth="1"/>
    <col min="2321" max="2321" width="5.85546875" style="9" customWidth="1"/>
    <col min="2322" max="2322" width="6.7109375" style="9" customWidth="1"/>
    <col min="2323" max="2323" width="6" style="9" customWidth="1"/>
    <col min="2324" max="2324" width="6.28515625" style="9" customWidth="1"/>
    <col min="2325" max="2325" width="6.140625" style="9" customWidth="1"/>
    <col min="2326" max="2326" width="7.42578125" style="9" customWidth="1"/>
    <col min="2327" max="2327" width="9.7109375" style="9" bestFit="1" customWidth="1"/>
    <col min="2328" max="2328" width="7" style="9" customWidth="1"/>
    <col min="2329" max="2329" width="11.42578125" style="9" customWidth="1"/>
    <col min="2330" max="2330" width="8.28515625" style="9" customWidth="1"/>
    <col min="2331" max="2331" width="9.7109375" style="9" bestFit="1" customWidth="1"/>
    <col min="2332" max="2558" width="9.140625" style="9"/>
    <col min="2559" max="2559" width="11.5703125" style="9" customWidth="1"/>
    <col min="2560" max="2561" width="8.5703125" style="9" customWidth="1"/>
    <col min="2562" max="2562" width="8.28515625" style="9" customWidth="1"/>
    <col min="2563" max="2563" width="7.7109375" style="9" customWidth="1"/>
    <col min="2564" max="2565" width="4.28515625" style="9" customWidth="1"/>
    <col min="2566" max="2566" width="5" style="9" customWidth="1"/>
    <col min="2567" max="2568" width="4.28515625" style="9" customWidth="1"/>
    <col min="2569" max="2569" width="4" style="9" customWidth="1"/>
    <col min="2570" max="2570" width="3.85546875" style="9" customWidth="1"/>
    <col min="2571" max="2571" width="9.42578125" style="9" customWidth="1"/>
    <col min="2572" max="2572" width="8.140625" style="9" customWidth="1"/>
    <col min="2573" max="2573" width="7.5703125" style="9" customWidth="1"/>
    <col min="2574" max="2574" width="2.85546875" style="9" customWidth="1"/>
    <col min="2575" max="2575" width="6.140625" style="9" customWidth="1"/>
    <col min="2576" max="2576" width="6.5703125" style="9" customWidth="1"/>
    <col min="2577" max="2577" width="5.85546875" style="9" customWidth="1"/>
    <col min="2578" max="2578" width="6.7109375" style="9" customWidth="1"/>
    <col min="2579" max="2579" width="6" style="9" customWidth="1"/>
    <col min="2580" max="2580" width="6.28515625" style="9" customWidth="1"/>
    <col min="2581" max="2581" width="6.140625" style="9" customWidth="1"/>
    <col min="2582" max="2582" width="7.42578125" style="9" customWidth="1"/>
    <col min="2583" max="2583" width="9.7109375" style="9" bestFit="1" customWidth="1"/>
    <col min="2584" max="2584" width="7" style="9" customWidth="1"/>
    <col min="2585" max="2585" width="11.42578125" style="9" customWidth="1"/>
    <col min="2586" max="2586" width="8.28515625" style="9" customWidth="1"/>
    <col min="2587" max="2587" width="9.7109375" style="9" bestFit="1" customWidth="1"/>
    <col min="2588" max="2814" width="9.140625" style="9"/>
    <col min="2815" max="2815" width="11.5703125" style="9" customWidth="1"/>
    <col min="2816" max="2817" width="8.5703125" style="9" customWidth="1"/>
    <col min="2818" max="2818" width="8.28515625" style="9" customWidth="1"/>
    <col min="2819" max="2819" width="7.7109375" style="9" customWidth="1"/>
    <col min="2820" max="2821" width="4.28515625" style="9" customWidth="1"/>
    <col min="2822" max="2822" width="5" style="9" customWidth="1"/>
    <col min="2823" max="2824" width="4.28515625" style="9" customWidth="1"/>
    <col min="2825" max="2825" width="4" style="9" customWidth="1"/>
    <col min="2826" max="2826" width="3.85546875" style="9" customWidth="1"/>
    <col min="2827" max="2827" width="9.42578125" style="9" customWidth="1"/>
    <col min="2828" max="2828" width="8.140625" style="9" customWidth="1"/>
    <col min="2829" max="2829" width="7.5703125" style="9" customWidth="1"/>
    <col min="2830" max="2830" width="2.85546875" style="9" customWidth="1"/>
    <col min="2831" max="2831" width="6.140625" style="9" customWidth="1"/>
    <col min="2832" max="2832" width="6.5703125" style="9" customWidth="1"/>
    <col min="2833" max="2833" width="5.85546875" style="9" customWidth="1"/>
    <col min="2834" max="2834" width="6.7109375" style="9" customWidth="1"/>
    <col min="2835" max="2835" width="6" style="9" customWidth="1"/>
    <col min="2836" max="2836" width="6.28515625" style="9" customWidth="1"/>
    <col min="2837" max="2837" width="6.140625" style="9" customWidth="1"/>
    <col min="2838" max="2838" width="7.42578125" style="9" customWidth="1"/>
    <col min="2839" max="2839" width="9.7109375" style="9" bestFit="1" customWidth="1"/>
    <col min="2840" max="2840" width="7" style="9" customWidth="1"/>
    <col min="2841" max="2841" width="11.42578125" style="9" customWidth="1"/>
    <col min="2842" max="2842" width="8.28515625" style="9" customWidth="1"/>
    <col min="2843" max="2843" width="9.7109375" style="9" bestFit="1" customWidth="1"/>
    <col min="2844" max="3070" width="9.140625" style="9"/>
    <col min="3071" max="3071" width="11.5703125" style="9" customWidth="1"/>
    <col min="3072" max="3073" width="8.5703125" style="9" customWidth="1"/>
    <col min="3074" max="3074" width="8.28515625" style="9" customWidth="1"/>
    <col min="3075" max="3075" width="7.7109375" style="9" customWidth="1"/>
    <col min="3076" max="3077" width="4.28515625" style="9" customWidth="1"/>
    <col min="3078" max="3078" width="5" style="9" customWidth="1"/>
    <col min="3079" max="3080" width="4.28515625" style="9" customWidth="1"/>
    <col min="3081" max="3081" width="4" style="9" customWidth="1"/>
    <col min="3082" max="3082" width="3.85546875" style="9" customWidth="1"/>
    <col min="3083" max="3083" width="9.42578125" style="9" customWidth="1"/>
    <col min="3084" max="3084" width="8.140625" style="9" customWidth="1"/>
    <col min="3085" max="3085" width="7.5703125" style="9" customWidth="1"/>
    <col min="3086" max="3086" width="2.85546875" style="9" customWidth="1"/>
    <col min="3087" max="3087" width="6.140625" style="9" customWidth="1"/>
    <col min="3088" max="3088" width="6.5703125" style="9" customWidth="1"/>
    <col min="3089" max="3089" width="5.85546875" style="9" customWidth="1"/>
    <col min="3090" max="3090" width="6.7109375" style="9" customWidth="1"/>
    <col min="3091" max="3091" width="6" style="9" customWidth="1"/>
    <col min="3092" max="3092" width="6.28515625" style="9" customWidth="1"/>
    <col min="3093" max="3093" width="6.140625" style="9" customWidth="1"/>
    <col min="3094" max="3094" width="7.42578125" style="9" customWidth="1"/>
    <col min="3095" max="3095" width="9.7109375" style="9" bestFit="1" customWidth="1"/>
    <col min="3096" max="3096" width="7" style="9" customWidth="1"/>
    <col min="3097" max="3097" width="11.42578125" style="9" customWidth="1"/>
    <col min="3098" max="3098" width="8.28515625" style="9" customWidth="1"/>
    <col min="3099" max="3099" width="9.7109375" style="9" bestFit="1" customWidth="1"/>
    <col min="3100" max="3326" width="9.140625" style="9"/>
    <col min="3327" max="3327" width="11.5703125" style="9" customWidth="1"/>
    <col min="3328" max="3329" width="8.5703125" style="9" customWidth="1"/>
    <col min="3330" max="3330" width="8.28515625" style="9" customWidth="1"/>
    <col min="3331" max="3331" width="7.7109375" style="9" customWidth="1"/>
    <col min="3332" max="3333" width="4.28515625" style="9" customWidth="1"/>
    <col min="3334" max="3334" width="5" style="9" customWidth="1"/>
    <col min="3335" max="3336" width="4.28515625" style="9" customWidth="1"/>
    <col min="3337" max="3337" width="4" style="9" customWidth="1"/>
    <col min="3338" max="3338" width="3.85546875" style="9" customWidth="1"/>
    <col min="3339" max="3339" width="9.42578125" style="9" customWidth="1"/>
    <col min="3340" max="3340" width="8.140625" style="9" customWidth="1"/>
    <col min="3341" max="3341" width="7.5703125" style="9" customWidth="1"/>
    <col min="3342" max="3342" width="2.85546875" style="9" customWidth="1"/>
    <col min="3343" max="3343" width="6.140625" style="9" customWidth="1"/>
    <col min="3344" max="3344" width="6.5703125" style="9" customWidth="1"/>
    <col min="3345" max="3345" width="5.85546875" style="9" customWidth="1"/>
    <col min="3346" max="3346" width="6.7109375" style="9" customWidth="1"/>
    <col min="3347" max="3347" width="6" style="9" customWidth="1"/>
    <col min="3348" max="3348" width="6.28515625" style="9" customWidth="1"/>
    <col min="3349" max="3349" width="6.140625" style="9" customWidth="1"/>
    <col min="3350" max="3350" width="7.42578125" style="9" customWidth="1"/>
    <col min="3351" max="3351" width="9.7109375" style="9" bestFit="1" customWidth="1"/>
    <col min="3352" max="3352" width="7" style="9" customWidth="1"/>
    <col min="3353" max="3353" width="11.42578125" style="9" customWidth="1"/>
    <col min="3354" max="3354" width="8.28515625" style="9" customWidth="1"/>
    <col min="3355" max="3355" width="9.7109375" style="9" bestFit="1" customWidth="1"/>
    <col min="3356" max="3582" width="9.140625" style="9"/>
    <col min="3583" max="3583" width="11.5703125" style="9" customWidth="1"/>
    <col min="3584" max="3585" width="8.5703125" style="9" customWidth="1"/>
    <col min="3586" max="3586" width="8.28515625" style="9" customWidth="1"/>
    <col min="3587" max="3587" width="7.7109375" style="9" customWidth="1"/>
    <col min="3588" max="3589" width="4.28515625" style="9" customWidth="1"/>
    <col min="3590" max="3590" width="5" style="9" customWidth="1"/>
    <col min="3591" max="3592" width="4.28515625" style="9" customWidth="1"/>
    <col min="3593" max="3593" width="4" style="9" customWidth="1"/>
    <col min="3594" max="3594" width="3.85546875" style="9" customWidth="1"/>
    <col min="3595" max="3595" width="9.42578125" style="9" customWidth="1"/>
    <col min="3596" max="3596" width="8.140625" style="9" customWidth="1"/>
    <col min="3597" max="3597" width="7.5703125" style="9" customWidth="1"/>
    <col min="3598" max="3598" width="2.85546875" style="9" customWidth="1"/>
    <col min="3599" max="3599" width="6.140625" style="9" customWidth="1"/>
    <col min="3600" max="3600" width="6.5703125" style="9" customWidth="1"/>
    <col min="3601" max="3601" width="5.85546875" style="9" customWidth="1"/>
    <col min="3602" max="3602" width="6.7109375" style="9" customWidth="1"/>
    <col min="3603" max="3603" width="6" style="9" customWidth="1"/>
    <col min="3604" max="3604" width="6.28515625" style="9" customWidth="1"/>
    <col min="3605" max="3605" width="6.140625" style="9" customWidth="1"/>
    <col min="3606" max="3606" width="7.42578125" style="9" customWidth="1"/>
    <col min="3607" max="3607" width="9.7109375" style="9" bestFit="1" customWidth="1"/>
    <col min="3608" max="3608" width="7" style="9" customWidth="1"/>
    <col min="3609" max="3609" width="11.42578125" style="9" customWidth="1"/>
    <col min="3610" max="3610" width="8.28515625" style="9" customWidth="1"/>
    <col min="3611" max="3611" width="9.7109375" style="9" bestFit="1" customWidth="1"/>
    <col min="3612" max="3838" width="9.140625" style="9"/>
    <col min="3839" max="3839" width="11.5703125" style="9" customWidth="1"/>
    <col min="3840" max="3841" width="8.5703125" style="9" customWidth="1"/>
    <col min="3842" max="3842" width="8.28515625" style="9" customWidth="1"/>
    <col min="3843" max="3843" width="7.7109375" style="9" customWidth="1"/>
    <col min="3844" max="3845" width="4.28515625" style="9" customWidth="1"/>
    <col min="3846" max="3846" width="5" style="9" customWidth="1"/>
    <col min="3847" max="3848" width="4.28515625" style="9" customWidth="1"/>
    <col min="3849" max="3849" width="4" style="9" customWidth="1"/>
    <col min="3850" max="3850" width="3.85546875" style="9" customWidth="1"/>
    <col min="3851" max="3851" width="9.42578125" style="9" customWidth="1"/>
    <col min="3852" max="3852" width="8.140625" style="9" customWidth="1"/>
    <col min="3853" max="3853" width="7.5703125" style="9" customWidth="1"/>
    <col min="3854" max="3854" width="2.85546875" style="9" customWidth="1"/>
    <col min="3855" max="3855" width="6.140625" style="9" customWidth="1"/>
    <col min="3856" max="3856" width="6.5703125" style="9" customWidth="1"/>
    <col min="3857" max="3857" width="5.85546875" style="9" customWidth="1"/>
    <col min="3858" max="3858" width="6.7109375" style="9" customWidth="1"/>
    <col min="3859" max="3859" width="6" style="9" customWidth="1"/>
    <col min="3860" max="3860" width="6.28515625" style="9" customWidth="1"/>
    <col min="3861" max="3861" width="6.140625" style="9" customWidth="1"/>
    <col min="3862" max="3862" width="7.42578125" style="9" customWidth="1"/>
    <col min="3863" max="3863" width="9.7109375" style="9" bestFit="1" customWidth="1"/>
    <col min="3864" max="3864" width="7" style="9" customWidth="1"/>
    <col min="3865" max="3865" width="11.42578125" style="9" customWidth="1"/>
    <col min="3866" max="3866" width="8.28515625" style="9" customWidth="1"/>
    <col min="3867" max="3867" width="9.7109375" style="9" bestFit="1" customWidth="1"/>
    <col min="3868" max="4094" width="9.140625" style="9"/>
    <col min="4095" max="4095" width="11.5703125" style="9" customWidth="1"/>
    <col min="4096" max="4097" width="8.5703125" style="9" customWidth="1"/>
    <col min="4098" max="4098" width="8.28515625" style="9" customWidth="1"/>
    <col min="4099" max="4099" width="7.7109375" style="9" customWidth="1"/>
    <col min="4100" max="4101" width="4.28515625" style="9" customWidth="1"/>
    <col min="4102" max="4102" width="5" style="9" customWidth="1"/>
    <col min="4103" max="4104" width="4.28515625" style="9" customWidth="1"/>
    <col min="4105" max="4105" width="4" style="9" customWidth="1"/>
    <col min="4106" max="4106" width="3.85546875" style="9" customWidth="1"/>
    <col min="4107" max="4107" width="9.42578125" style="9" customWidth="1"/>
    <col min="4108" max="4108" width="8.140625" style="9" customWidth="1"/>
    <col min="4109" max="4109" width="7.5703125" style="9" customWidth="1"/>
    <col min="4110" max="4110" width="2.85546875" style="9" customWidth="1"/>
    <col min="4111" max="4111" width="6.140625" style="9" customWidth="1"/>
    <col min="4112" max="4112" width="6.5703125" style="9" customWidth="1"/>
    <col min="4113" max="4113" width="5.85546875" style="9" customWidth="1"/>
    <col min="4114" max="4114" width="6.7109375" style="9" customWidth="1"/>
    <col min="4115" max="4115" width="6" style="9" customWidth="1"/>
    <col min="4116" max="4116" width="6.28515625" style="9" customWidth="1"/>
    <col min="4117" max="4117" width="6.140625" style="9" customWidth="1"/>
    <col min="4118" max="4118" width="7.42578125" style="9" customWidth="1"/>
    <col min="4119" max="4119" width="9.7109375" style="9" bestFit="1" customWidth="1"/>
    <col min="4120" max="4120" width="7" style="9" customWidth="1"/>
    <col min="4121" max="4121" width="11.42578125" style="9" customWidth="1"/>
    <col min="4122" max="4122" width="8.28515625" style="9" customWidth="1"/>
    <col min="4123" max="4123" width="9.7109375" style="9" bestFit="1" customWidth="1"/>
    <col min="4124" max="4350" width="9.140625" style="9"/>
    <col min="4351" max="4351" width="11.5703125" style="9" customWidth="1"/>
    <col min="4352" max="4353" width="8.5703125" style="9" customWidth="1"/>
    <col min="4354" max="4354" width="8.28515625" style="9" customWidth="1"/>
    <col min="4355" max="4355" width="7.7109375" style="9" customWidth="1"/>
    <col min="4356" max="4357" width="4.28515625" style="9" customWidth="1"/>
    <col min="4358" max="4358" width="5" style="9" customWidth="1"/>
    <col min="4359" max="4360" width="4.28515625" style="9" customWidth="1"/>
    <col min="4361" max="4361" width="4" style="9" customWidth="1"/>
    <col min="4362" max="4362" width="3.85546875" style="9" customWidth="1"/>
    <col min="4363" max="4363" width="9.42578125" style="9" customWidth="1"/>
    <col min="4364" max="4364" width="8.140625" style="9" customWidth="1"/>
    <col min="4365" max="4365" width="7.5703125" style="9" customWidth="1"/>
    <col min="4366" max="4366" width="2.85546875" style="9" customWidth="1"/>
    <col min="4367" max="4367" width="6.140625" style="9" customWidth="1"/>
    <col min="4368" max="4368" width="6.5703125" style="9" customWidth="1"/>
    <col min="4369" max="4369" width="5.85546875" style="9" customWidth="1"/>
    <col min="4370" max="4370" width="6.7109375" style="9" customWidth="1"/>
    <col min="4371" max="4371" width="6" style="9" customWidth="1"/>
    <col min="4372" max="4372" width="6.28515625" style="9" customWidth="1"/>
    <col min="4373" max="4373" width="6.140625" style="9" customWidth="1"/>
    <col min="4374" max="4374" width="7.42578125" style="9" customWidth="1"/>
    <col min="4375" max="4375" width="9.7109375" style="9" bestFit="1" customWidth="1"/>
    <col min="4376" max="4376" width="7" style="9" customWidth="1"/>
    <col min="4377" max="4377" width="11.42578125" style="9" customWidth="1"/>
    <col min="4378" max="4378" width="8.28515625" style="9" customWidth="1"/>
    <col min="4379" max="4379" width="9.7109375" style="9" bestFit="1" customWidth="1"/>
    <col min="4380" max="4606" width="9.140625" style="9"/>
    <col min="4607" max="4607" width="11.5703125" style="9" customWidth="1"/>
    <col min="4608" max="4609" width="8.5703125" style="9" customWidth="1"/>
    <col min="4610" max="4610" width="8.28515625" style="9" customWidth="1"/>
    <col min="4611" max="4611" width="7.7109375" style="9" customWidth="1"/>
    <col min="4612" max="4613" width="4.28515625" style="9" customWidth="1"/>
    <col min="4614" max="4614" width="5" style="9" customWidth="1"/>
    <col min="4615" max="4616" width="4.28515625" style="9" customWidth="1"/>
    <col min="4617" max="4617" width="4" style="9" customWidth="1"/>
    <col min="4618" max="4618" width="3.85546875" style="9" customWidth="1"/>
    <col min="4619" max="4619" width="9.42578125" style="9" customWidth="1"/>
    <col min="4620" max="4620" width="8.140625" style="9" customWidth="1"/>
    <col min="4621" max="4621" width="7.5703125" style="9" customWidth="1"/>
    <col min="4622" max="4622" width="2.85546875" style="9" customWidth="1"/>
    <col min="4623" max="4623" width="6.140625" style="9" customWidth="1"/>
    <col min="4624" max="4624" width="6.5703125" style="9" customWidth="1"/>
    <col min="4625" max="4625" width="5.85546875" style="9" customWidth="1"/>
    <col min="4626" max="4626" width="6.7109375" style="9" customWidth="1"/>
    <col min="4627" max="4627" width="6" style="9" customWidth="1"/>
    <col min="4628" max="4628" width="6.28515625" style="9" customWidth="1"/>
    <col min="4629" max="4629" width="6.140625" style="9" customWidth="1"/>
    <col min="4630" max="4630" width="7.42578125" style="9" customWidth="1"/>
    <col min="4631" max="4631" width="9.7109375" style="9" bestFit="1" customWidth="1"/>
    <col min="4632" max="4632" width="7" style="9" customWidth="1"/>
    <col min="4633" max="4633" width="11.42578125" style="9" customWidth="1"/>
    <col min="4634" max="4634" width="8.28515625" style="9" customWidth="1"/>
    <col min="4635" max="4635" width="9.7109375" style="9" bestFit="1" customWidth="1"/>
    <col min="4636" max="4862" width="9.140625" style="9"/>
    <col min="4863" max="4863" width="11.5703125" style="9" customWidth="1"/>
    <col min="4864" max="4865" width="8.5703125" style="9" customWidth="1"/>
    <col min="4866" max="4866" width="8.28515625" style="9" customWidth="1"/>
    <col min="4867" max="4867" width="7.7109375" style="9" customWidth="1"/>
    <col min="4868" max="4869" width="4.28515625" style="9" customWidth="1"/>
    <col min="4870" max="4870" width="5" style="9" customWidth="1"/>
    <col min="4871" max="4872" width="4.28515625" style="9" customWidth="1"/>
    <col min="4873" max="4873" width="4" style="9" customWidth="1"/>
    <col min="4874" max="4874" width="3.85546875" style="9" customWidth="1"/>
    <col min="4875" max="4875" width="9.42578125" style="9" customWidth="1"/>
    <col min="4876" max="4876" width="8.140625" style="9" customWidth="1"/>
    <col min="4877" max="4877" width="7.5703125" style="9" customWidth="1"/>
    <col min="4878" max="4878" width="2.85546875" style="9" customWidth="1"/>
    <col min="4879" max="4879" width="6.140625" style="9" customWidth="1"/>
    <col min="4880" max="4880" width="6.5703125" style="9" customWidth="1"/>
    <col min="4881" max="4881" width="5.85546875" style="9" customWidth="1"/>
    <col min="4882" max="4882" width="6.7109375" style="9" customWidth="1"/>
    <col min="4883" max="4883" width="6" style="9" customWidth="1"/>
    <col min="4884" max="4884" width="6.28515625" style="9" customWidth="1"/>
    <col min="4885" max="4885" width="6.140625" style="9" customWidth="1"/>
    <col min="4886" max="4886" width="7.42578125" style="9" customWidth="1"/>
    <col min="4887" max="4887" width="9.7109375" style="9" bestFit="1" customWidth="1"/>
    <col min="4888" max="4888" width="7" style="9" customWidth="1"/>
    <col min="4889" max="4889" width="11.42578125" style="9" customWidth="1"/>
    <col min="4890" max="4890" width="8.28515625" style="9" customWidth="1"/>
    <col min="4891" max="4891" width="9.7109375" style="9" bestFit="1" customWidth="1"/>
    <col min="4892" max="5118" width="9.140625" style="9"/>
    <col min="5119" max="5119" width="11.5703125" style="9" customWidth="1"/>
    <col min="5120" max="5121" width="8.5703125" style="9" customWidth="1"/>
    <col min="5122" max="5122" width="8.28515625" style="9" customWidth="1"/>
    <col min="5123" max="5123" width="7.7109375" style="9" customWidth="1"/>
    <col min="5124" max="5125" width="4.28515625" style="9" customWidth="1"/>
    <col min="5126" max="5126" width="5" style="9" customWidth="1"/>
    <col min="5127" max="5128" width="4.28515625" style="9" customWidth="1"/>
    <col min="5129" max="5129" width="4" style="9" customWidth="1"/>
    <col min="5130" max="5130" width="3.85546875" style="9" customWidth="1"/>
    <col min="5131" max="5131" width="9.42578125" style="9" customWidth="1"/>
    <col min="5132" max="5132" width="8.140625" style="9" customWidth="1"/>
    <col min="5133" max="5133" width="7.5703125" style="9" customWidth="1"/>
    <col min="5134" max="5134" width="2.85546875" style="9" customWidth="1"/>
    <col min="5135" max="5135" width="6.140625" style="9" customWidth="1"/>
    <col min="5136" max="5136" width="6.5703125" style="9" customWidth="1"/>
    <col min="5137" max="5137" width="5.85546875" style="9" customWidth="1"/>
    <col min="5138" max="5138" width="6.7109375" style="9" customWidth="1"/>
    <col min="5139" max="5139" width="6" style="9" customWidth="1"/>
    <col min="5140" max="5140" width="6.28515625" style="9" customWidth="1"/>
    <col min="5141" max="5141" width="6.140625" style="9" customWidth="1"/>
    <col min="5142" max="5142" width="7.42578125" style="9" customWidth="1"/>
    <col min="5143" max="5143" width="9.7109375" style="9" bestFit="1" customWidth="1"/>
    <col min="5144" max="5144" width="7" style="9" customWidth="1"/>
    <col min="5145" max="5145" width="11.42578125" style="9" customWidth="1"/>
    <col min="5146" max="5146" width="8.28515625" style="9" customWidth="1"/>
    <col min="5147" max="5147" width="9.7109375" style="9" bestFit="1" customWidth="1"/>
    <col min="5148" max="5374" width="9.140625" style="9"/>
    <col min="5375" max="5375" width="11.5703125" style="9" customWidth="1"/>
    <col min="5376" max="5377" width="8.5703125" style="9" customWidth="1"/>
    <col min="5378" max="5378" width="8.28515625" style="9" customWidth="1"/>
    <col min="5379" max="5379" width="7.7109375" style="9" customWidth="1"/>
    <col min="5380" max="5381" width="4.28515625" style="9" customWidth="1"/>
    <col min="5382" max="5382" width="5" style="9" customWidth="1"/>
    <col min="5383" max="5384" width="4.28515625" style="9" customWidth="1"/>
    <col min="5385" max="5385" width="4" style="9" customWidth="1"/>
    <col min="5386" max="5386" width="3.85546875" style="9" customWidth="1"/>
    <col min="5387" max="5387" width="9.42578125" style="9" customWidth="1"/>
    <col min="5388" max="5388" width="8.140625" style="9" customWidth="1"/>
    <col min="5389" max="5389" width="7.5703125" style="9" customWidth="1"/>
    <col min="5390" max="5390" width="2.85546875" style="9" customWidth="1"/>
    <col min="5391" max="5391" width="6.140625" style="9" customWidth="1"/>
    <col min="5392" max="5392" width="6.5703125" style="9" customWidth="1"/>
    <col min="5393" max="5393" width="5.85546875" style="9" customWidth="1"/>
    <col min="5394" max="5394" width="6.7109375" style="9" customWidth="1"/>
    <col min="5395" max="5395" width="6" style="9" customWidth="1"/>
    <col min="5396" max="5396" width="6.28515625" style="9" customWidth="1"/>
    <col min="5397" max="5397" width="6.140625" style="9" customWidth="1"/>
    <col min="5398" max="5398" width="7.42578125" style="9" customWidth="1"/>
    <col min="5399" max="5399" width="9.7109375" style="9" bestFit="1" customWidth="1"/>
    <col min="5400" max="5400" width="7" style="9" customWidth="1"/>
    <col min="5401" max="5401" width="11.42578125" style="9" customWidth="1"/>
    <col min="5402" max="5402" width="8.28515625" style="9" customWidth="1"/>
    <col min="5403" max="5403" width="9.7109375" style="9" bestFit="1" customWidth="1"/>
    <col min="5404" max="5630" width="9.140625" style="9"/>
    <col min="5631" max="5631" width="11.5703125" style="9" customWidth="1"/>
    <col min="5632" max="5633" width="8.5703125" style="9" customWidth="1"/>
    <col min="5634" max="5634" width="8.28515625" style="9" customWidth="1"/>
    <col min="5635" max="5635" width="7.7109375" style="9" customWidth="1"/>
    <col min="5636" max="5637" width="4.28515625" style="9" customWidth="1"/>
    <col min="5638" max="5638" width="5" style="9" customWidth="1"/>
    <col min="5639" max="5640" width="4.28515625" style="9" customWidth="1"/>
    <col min="5641" max="5641" width="4" style="9" customWidth="1"/>
    <col min="5642" max="5642" width="3.85546875" style="9" customWidth="1"/>
    <col min="5643" max="5643" width="9.42578125" style="9" customWidth="1"/>
    <col min="5644" max="5644" width="8.140625" style="9" customWidth="1"/>
    <col min="5645" max="5645" width="7.5703125" style="9" customWidth="1"/>
    <col min="5646" max="5646" width="2.85546875" style="9" customWidth="1"/>
    <col min="5647" max="5647" width="6.140625" style="9" customWidth="1"/>
    <col min="5648" max="5648" width="6.5703125" style="9" customWidth="1"/>
    <col min="5649" max="5649" width="5.85546875" style="9" customWidth="1"/>
    <col min="5650" max="5650" width="6.7109375" style="9" customWidth="1"/>
    <col min="5651" max="5651" width="6" style="9" customWidth="1"/>
    <col min="5652" max="5652" width="6.28515625" style="9" customWidth="1"/>
    <col min="5653" max="5653" width="6.140625" style="9" customWidth="1"/>
    <col min="5654" max="5654" width="7.42578125" style="9" customWidth="1"/>
    <col min="5655" max="5655" width="9.7109375" style="9" bestFit="1" customWidth="1"/>
    <col min="5656" max="5656" width="7" style="9" customWidth="1"/>
    <col min="5657" max="5657" width="11.42578125" style="9" customWidth="1"/>
    <col min="5658" max="5658" width="8.28515625" style="9" customWidth="1"/>
    <col min="5659" max="5659" width="9.7109375" style="9" bestFit="1" customWidth="1"/>
    <col min="5660" max="5886" width="9.140625" style="9"/>
    <col min="5887" max="5887" width="11.5703125" style="9" customWidth="1"/>
    <col min="5888" max="5889" width="8.5703125" style="9" customWidth="1"/>
    <col min="5890" max="5890" width="8.28515625" style="9" customWidth="1"/>
    <col min="5891" max="5891" width="7.7109375" style="9" customWidth="1"/>
    <col min="5892" max="5893" width="4.28515625" style="9" customWidth="1"/>
    <col min="5894" max="5894" width="5" style="9" customWidth="1"/>
    <col min="5895" max="5896" width="4.28515625" style="9" customWidth="1"/>
    <col min="5897" max="5897" width="4" style="9" customWidth="1"/>
    <col min="5898" max="5898" width="3.85546875" style="9" customWidth="1"/>
    <col min="5899" max="5899" width="9.42578125" style="9" customWidth="1"/>
    <col min="5900" max="5900" width="8.140625" style="9" customWidth="1"/>
    <col min="5901" max="5901" width="7.5703125" style="9" customWidth="1"/>
    <col min="5902" max="5902" width="2.85546875" style="9" customWidth="1"/>
    <col min="5903" max="5903" width="6.140625" style="9" customWidth="1"/>
    <col min="5904" max="5904" width="6.5703125" style="9" customWidth="1"/>
    <col min="5905" max="5905" width="5.85546875" style="9" customWidth="1"/>
    <col min="5906" max="5906" width="6.7109375" style="9" customWidth="1"/>
    <col min="5907" max="5907" width="6" style="9" customWidth="1"/>
    <col min="5908" max="5908" width="6.28515625" style="9" customWidth="1"/>
    <col min="5909" max="5909" width="6.140625" style="9" customWidth="1"/>
    <col min="5910" max="5910" width="7.42578125" style="9" customWidth="1"/>
    <col min="5911" max="5911" width="9.7109375" style="9" bestFit="1" customWidth="1"/>
    <col min="5912" max="5912" width="7" style="9" customWidth="1"/>
    <col min="5913" max="5913" width="11.42578125" style="9" customWidth="1"/>
    <col min="5914" max="5914" width="8.28515625" style="9" customWidth="1"/>
    <col min="5915" max="5915" width="9.7109375" style="9" bestFit="1" customWidth="1"/>
    <col min="5916" max="6142" width="9.140625" style="9"/>
    <col min="6143" max="6143" width="11.5703125" style="9" customWidth="1"/>
    <col min="6144" max="6145" width="8.5703125" style="9" customWidth="1"/>
    <col min="6146" max="6146" width="8.28515625" style="9" customWidth="1"/>
    <col min="6147" max="6147" width="7.7109375" style="9" customWidth="1"/>
    <col min="6148" max="6149" width="4.28515625" style="9" customWidth="1"/>
    <col min="6150" max="6150" width="5" style="9" customWidth="1"/>
    <col min="6151" max="6152" width="4.28515625" style="9" customWidth="1"/>
    <col min="6153" max="6153" width="4" style="9" customWidth="1"/>
    <col min="6154" max="6154" width="3.85546875" style="9" customWidth="1"/>
    <col min="6155" max="6155" width="9.42578125" style="9" customWidth="1"/>
    <col min="6156" max="6156" width="8.140625" style="9" customWidth="1"/>
    <col min="6157" max="6157" width="7.5703125" style="9" customWidth="1"/>
    <col min="6158" max="6158" width="2.85546875" style="9" customWidth="1"/>
    <col min="6159" max="6159" width="6.140625" style="9" customWidth="1"/>
    <col min="6160" max="6160" width="6.5703125" style="9" customWidth="1"/>
    <col min="6161" max="6161" width="5.85546875" style="9" customWidth="1"/>
    <col min="6162" max="6162" width="6.7109375" style="9" customWidth="1"/>
    <col min="6163" max="6163" width="6" style="9" customWidth="1"/>
    <col min="6164" max="6164" width="6.28515625" style="9" customWidth="1"/>
    <col min="6165" max="6165" width="6.140625" style="9" customWidth="1"/>
    <col min="6166" max="6166" width="7.42578125" style="9" customWidth="1"/>
    <col min="6167" max="6167" width="9.7109375" style="9" bestFit="1" customWidth="1"/>
    <col min="6168" max="6168" width="7" style="9" customWidth="1"/>
    <col min="6169" max="6169" width="11.42578125" style="9" customWidth="1"/>
    <col min="6170" max="6170" width="8.28515625" style="9" customWidth="1"/>
    <col min="6171" max="6171" width="9.7109375" style="9" bestFit="1" customWidth="1"/>
    <col min="6172" max="6398" width="9.140625" style="9"/>
    <col min="6399" max="6399" width="11.5703125" style="9" customWidth="1"/>
    <col min="6400" max="6401" width="8.5703125" style="9" customWidth="1"/>
    <col min="6402" max="6402" width="8.28515625" style="9" customWidth="1"/>
    <col min="6403" max="6403" width="7.7109375" style="9" customWidth="1"/>
    <col min="6404" max="6405" width="4.28515625" style="9" customWidth="1"/>
    <col min="6406" max="6406" width="5" style="9" customWidth="1"/>
    <col min="6407" max="6408" width="4.28515625" style="9" customWidth="1"/>
    <col min="6409" max="6409" width="4" style="9" customWidth="1"/>
    <col min="6410" max="6410" width="3.85546875" style="9" customWidth="1"/>
    <col min="6411" max="6411" width="9.42578125" style="9" customWidth="1"/>
    <col min="6412" max="6412" width="8.140625" style="9" customWidth="1"/>
    <col min="6413" max="6413" width="7.5703125" style="9" customWidth="1"/>
    <col min="6414" max="6414" width="2.85546875" style="9" customWidth="1"/>
    <col min="6415" max="6415" width="6.140625" style="9" customWidth="1"/>
    <col min="6416" max="6416" width="6.5703125" style="9" customWidth="1"/>
    <col min="6417" max="6417" width="5.85546875" style="9" customWidth="1"/>
    <col min="6418" max="6418" width="6.7109375" style="9" customWidth="1"/>
    <col min="6419" max="6419" width="6" style="9" customWidth="1"/>
    <col min="6420" max="6420" width="6.28515625" style="9" customWidth="1"/>
    <col min="6421" max="6421" width="6.140625" style="9" customWidth="1"/>
    <col min="6422" max="6422" width="7.42578125" style="9" customWidth="1"/>
    <col min="6423" max="6423" width="9.7109375" style="9" bestFit="1" customWidth="1"/>
    <col min="6424" max="6424" width="7" style="9" customWidth="1"/>
    <col min="6425" max="6425" width="11.42578125" style="9" customWidth="1"/>
    <col min="6426" max="6426" width="8.28515625" style="9" customWidth="1"/>
    <col min="6427" max="6427" width="9.7109375" style="9" bestFit="1" customWidth="1"/>
    <col min="6428" max="6654" width="9.140625" style="9"/>
    <col min="6655" max="6655" width="11.5703125" style="9" customWidth="1"/>
    <col min="6656" max="6657" width="8.5703125" style="9" customWidth="1"/>
    <col min="6658" max="6658" width="8.28515625" style="9" customWidth="1"/>
    <col min="6659" max="6659" width="7.7109375" style="9" customWidth="1"/>
    <col min="6660" max="6661" width="4.28515625" style="9" customWidth="1"/>
    <col min="6662" max="6662" width="5" style="9" customWidth="1"/>
    <col min="6663" max="6664" width="4.28515625" style="9" customWidth="1"/>
    <col min="6665" max="6665" width="4" style="9" customWidth="1"/>
    <col min="6666" max="6666" width="3.85546875" style="9" customWidth="1"/>
    <col min="6667" max="6667" width="9.42578125" style="9" customWidth="1"/>
    <col min="6668" max="6668" width="8.140625" style="9" customWidth="1"/>
    <col min="6669" max="6669" width="7.5703125" style="9" customWidth="1"/>
    <col min="6670" max="6670" width="2.85546875" style="9" customWidth="1"/>
    <col min="6671" max="6671" width="6.140625" style="9" customWidth="1"/>
    <col min="6672" max="6672" width="6.5703125" style="9" customWidth="1"/>
    <col min="6673" max="6673" width="5.85546875" style="9" customWidth="1"/>
    <col min="6674" max="6674" width="6.7109375" style="9" customWidth="1"/>
    <col min="6675" max="6675" width="6" style="9" customWidth="1"/>
    <col min="6676" max="6676" width="6.28515625" style="9" customWidth="1"/>
    <col min="6677" max="6677" width="6.140625" style="9" customWidth="1"/>
    <col min="6678" max="6678" width="7.42578125" style="9" customWidth="1"/>
    <col min="6679" max="6679" width="9.7109375" style="9" bestFit="1" customWidth="1"/>
    <col min="6680" max="6680" width="7" style="9" customWidth="1"/>
    <col min="6681" max="6681" width="11.42578125" style="9" customWidth="1"/>
    <col min="6682" max="6682" width="8.28515625" style="9" customWidth="1"/>
    <col min="6683" max="6683" width="9.7109375" style="9" bestFit="1" customWidth="1"/>
    <col min="6684" max="6910" width="9.140625" style="9"/>
    <col min="6911" max="6911" width="11.5703125" style="9" customWidth="1"/>
    <col min="6912" max="6913" width="8.5703125" style="9" customWidth="1"/>
    <col min="6914" max="6914" width="8.28515625" style="9" customWidth="1"/>
    <col min="6915" max="6915" width="7.7109375" style="9" customWidth="1"/>
    <col min="6916" max="6917" width="4.28515625" style="9" customWidth="1"/>
    <col min="6918" max="6918" width="5" style="9" customWidth="1"/>
    <col min="6919" max="6920" width="4.28515625" style="9" customWidth="1"/>
    <col min="6921" max="6921" width="4" style="9" customWidth="1"/>
    <col min="6922" max="6922" width="3.85546875" style="9" customWidth="1"/>
    <col min="6923" max="6923" width="9.42578125" style="9" customWidth="1"/>
    <col min="6924" max="6924" width="8.140625" style="9" customWidth="1"/>
    <col min="6925" max="6925" width="7.5703125" style="9" customWidth="1"/>
    <col min="6926" max="6926" width="2.85546875" style="9" customWidth="1"/>
    <col min="6927" max="6927" width="6.140625" style="9" customWidth="1"/>
    <col min="6928" max="6928" width="6.5703125" style="9" customWidth="1"/>
    <col min="6929" max="6929" width="5.85546875" style="9" customWidth="1"/>
    <col min="6930" max="6930" width="6.7109375" style="9" customWidth="1"/>
    <col min="6931" max="6931" width="6" style="9" customWidth="1"/>
    <col min="6932" max="6932" width="6.28515625" style="9" customWidth="1"/>
    <col min="6933" max="6933" width="6.140625" style="9" customWidth="1"/>
    <col min="6934" max="6934" width="7.42578125" style="9" customWidth="1"/>
    <col min="6935" max="6935" width="9.7109375" style="9" bestFit="1" customWidth="1"/>
    <col min="6936" max="6936" width="7" style="9" customWidth="1"/>
    <col min="6937" max="6937" width="11.42578125" style="9" customWidth="1"/>
    <col min="6938" max="6938" width="8.28515625" style="9" customWidth="1"/>
    <col min="6939" max="6939" width="9.7109375" style="9" bestFit="1" customWidth="1"/>
    <col min="6940" max="7166" width="9.140625" style="9"/>
    <col min="7167" max="7167" width="11.5703125" style="9" customWidth="1"/>
    <col min="7168" max="7169" width="8.5703125" style="9" customWidth="1"/>
    <col min="7170" max="7170" width="8.28515625" style="9" customWidth="1"/>
    <col min="7171" max="7171" width="7.7109375" style="9" customWidth="1"/>
    <col min="7172" max="7173" width="4.28515625" style="9" customWidth="1"/>
    <col min="7174" max="7174" width="5" style="9" customWidth="1"/>
    <col min="7175" max="7176" width="4.28515625" style="9" customWidth="1"/>
    <col min="7177" max="7177" width="4" style="9" customWidth="1"/>
    <col min="7178" max="7178" width="3.85546875" style="9" customWidth="1"/>
    <col min="7179" max="7179" width="9.42578125" style="9" customWidth="1"/>
    <col min="7180" max="7180" width="8.140625" style="9" customWidth="1"/>
    <col min="7181" max="7181" width="7.5703125" style="9" customWidth="1"/>
    <col min="7182" max="7182" width="2.85546875" style="9" customWidth="1"/>
    <col min="7183" max="7183" width="6.140625" style="9" customWidth="1"/>
    <col min="7184" max="7184" width="6.5703125" style="9" customWidth="1"/>
    <col min="7185" max="7185" width="5.85546875" style="9" customWidth="1"/>
    <col min="7186" max="7186" width="6.7109375" style="9" customWidth="1"/>
    <col min="7187" max="7187" width="6" style="9" customWidth="1"/>
    <col min="7188" max="7188" width="6.28515625" style="9" customWidth="1"/>
    <col min="7189" max="7189" width="6.140625" style="9" customWidth="1"/>
    <col min="7190" max="7190" width="7.42578125" style="9" customWidth="1"/>
    <col min="7191" max="7191" width="9.7109375" style="9" bestFit="1" customWidth="1"/>
    <col min="7192" max="7192" width="7" style="9" customWidth="1"/>
    <col min="7193" max="7193" width="11.42578125" style="9" customWidth="1"/>
    <col min="7194" max="7194" width="8.28515625" style="9" customWidth="1"/>
    <col min="7195" max="7195" width="9.7109375" style="9" bestFit="1" customWidth="1"/>
    <col min="7196" max="7422" width="9.140625" style="9"/>
    <col min="7423" max="7423" width="11.5703125" style="9" customWidth="1"/>
    <col min="7424" max="7425" width="8.5703125" style="9" customWidth="1"/>
    <col min="7426" max="7426" width="8.28515625" style="9" customWidth="1"/>
    <col min="7427" max="7427" width="7.7109375" style="9" customWidth="1"/>
    <col min="7428" max="7429" width="4.28515625" style="9" customWidth="1"/>
    <col min="7430" max="7430" width="5" style="9" customWidth="1"/>
    <col min="7431" max="7432" width="4.28515625" style="9" customWidth="1"/>
    <col min="7433" max="7433" width="4" style="9" customWidth="1"/>
    <col min="7434" max="7434" width="3.85546875" style="9" customWidth="1"/>
    <col min="7435" max="7435" width="9.42578125" style="9" customWidth="1"/>
    <col min="7436" max="7436" width="8.140625" style="9" customWidth="1"/>
    <col min="7437" max="7437" width="7.5703125" style="9" customWidth="1"/>
    <col min="7438" max="7438" width="2.85546875" style="9" customWidth="1"/>
    <col min="7439" max="7439" width="6.140625" style="9" customWidth="1"/>
    <col min="7440" max="7440" width="6.5703125" style="9" customWidth="1"/>
    <col min="7441" max="7441" width="5.85546875" style="9" customWidth="1"/>
    <col min="7442" max="7442" width="6.7109375" style="9" customWidth="1"/>
    <col min="7443" max="7443" width="6" style="9" customWidth="1"/>
    <col min="7444" max="7444" width="6.28515625" style="9" customWidth="1"/>
    <col min="7445" max="7445" width="6.140625" style="9" customWidth="1"/>
    <col min="7446" max="7446" width="7.42578125" style="9" customWidth="1"/>
    <col min="7447" max="7447" width="9.7109375" style="9" bestFit="1" customWidth="1"/>
    <col min="7448" max="7448" width="7" style="9" customWidth="1"/>
    <col min="7449" max="7449" width="11.42578125" style="9" customWidth="1"/>
    <col min="7450" max="7450" width="8.28515625" style="9" customWidth="1"/>
    <col min="7451" max="7451" width="9.7109375" style="9" bestFit="1" customWidth="1"/>
    <col min="7452" max="7678" width="9.140625" style="9"/>
    <col min="7679" max="7679" width="11.5703125" style="9" customWidth="1"/>
    <col min="7680" max="7681" width="8.5703125" style="9" customWidth="1"/>
    <col min="7682" max="7682" width="8.28515625" style="9" customWidth="1"/>
    <col min="7683" max="7683" width="7.7109375" style="9" customWidth="1"/>
    <col min="7684" max="7685" width="4.28515625" style="9" customWidth="1"/>
    <col min="7686" max="7686" width="5" style="9" customWidth="1"/>
    <col min="7687" max="7688" width="4.28515625" style="9" customWidth="1"/>
    <col min="7689" max="7689" width="4" style="9" customWidth="1"/>
    <col min="7690" max="7690" width="3.85546875" style="9" customWidth="1"/>
    <col min="7691" max="7691" width="9.42578125" style="9" customWidth="1"/>
    <col min="7692" max="7692" width="8.140625" style="9" customWidth="1"/>
    <col min="7693" max="7693" width="7.5703125" style="9" customWidth="1"/>
    <col min="7694" max="7694" width="2.85546875" style="9" customWidth="1"/>
    <col min="7695" max="7695" width="6.140625" style="9" customWidth="1"/>
    <col min="7696" max="7696" width="6.5703125" style="9" customWidth="1"/>
    <col min="7697" max="7697" width="5.85546875" style="9" customWidth="1"/>
    <col min="7698" max="7698" width="6.7109375" style="9" customWidth="1"/>
    <col min="7699" max="7699" width="6" style="9" customWidth="1"/>
    <col min="7700" max="7700" width="6.28515625" style="9" customWidth="1"/>
    <col min="7701" max="7701" width="6.140625" style="9" customWidth="1"/>
    <col min="7702" max="7702" width="7.42578125" style="9" customWidth="1"/>
    <col min="7703" max="7703" width="9.7109375" style="9" bestFit="1" customWidth="1"/>
    <col min="7704" max="7704" width="7" style="9" customWidth="1"/>
    <col min="7705" max="7705" width="11.42578125" style="9" customWidth="1"/>
    <col min="7706" max="7706" width="8.28515625" style="9" customWidth="1"/>
    <col min="7707" max="7707" width="9.7109375" style="9" bestFit="1" customWidth="1"/>
    <col min="7708" max="7934" width="9.140625" style="9"/>
    <col min="7935" max="7935" width="11.5703125" style="9" customWidth="1"/>
    <col min="7936" max="7937" width="8.5703125" style="9" customWidth="1"/>
    <col min="7938" max="7938" width="8.28515625" style="9" customWidth="1"/>
    <col min="7939" max="7939" width="7.7109375" style="9" customWidth="1"/>
    <col min="7940" max="7941" width="4.28515625" style="9" customWidth="1"/>
    <col min="7942" max="7942" width="5" style="9" customWidth="1"/>
    <col min="7943" max="7944" width="4.28515625" style="9" customWidth="1"/>
    <col min="7945" max="7945" width="4" style="9" customWidth="1"/>
    <col min="7946" max="7946" width="3.85546875" style="9" customWidth="1"/>
    <col min="7947" max="7947" width="9.42578125" style="9" customWidth="1"/>
    <col min="7948" max="7948" width="8.140625" style="9" customWidth="1"/>
    <col min="7949" max="7949" width="7.5703125" style="9" customWidth="1"/>
    <col min="7950" max="7950" width="2.85546875" style="9" customWidth="1"/>
    <col min="7951" max="7951" width="6.140625" style="9" customWidth="1"/>
    <col min="7952" max="7952" width="6.5703125" style="9" customWidth="1"/>
    <col min="7953" max="7953" width="5.85546875" style="9" customWidth="1"/>
    <col min="7954" max="7954" width="6.7109375" style="9" customWidth="1"/>
    <col min="7955" max="7955" width="6" style="9" customWidth="1"/>
    <col min="7956" max="7956" width="6.28515625" style="9" customWidth="1"/>
    <col min="7957" max="7957" width="6.140625" style="9" customWidth="1"/>
    <col min="7958" max="7958" width="7.42578125" style="9" customWidth="1"/>
    <col min="7959" max="7959" width="9.7109375" style="9" bestFit="1" customWidth="1"/>
    <col min="7960" max="7960" width="7" style="9" customWidth="1"/>
    <col min="7961" max="7961" width="11.42578125" style="9" customWidth="1"/>
    <col min="7962" max="7962" width="8.28515625" style="9" customWidth="1"/>
    <col min="7963" max="7963" width="9.7109375" style="9" bestFit="1" customWidth="1"/>
    <col min="7964" max="8190" width="9.140625" style="9"/>
    <col min="8191" max="8191" width="11.5703125" style="9" customWidth="1"/>
    <col min="8192" max="8193" width="8.5703125" style="9" customWidth="1"/>
    <col min="8194" max="8194" width="8.28515625" style="9" customWidth="1"/>
    <col min="8195" max="8195" width="7.7109375" style="9" customWidth="1"/>
    <col min="8196" max="8197" width="4.28515625" style="9" customWidth="1"/>
    <col min="8198" max="8198" width="5" style="9" customWidth="1"/>
    <col min="8199" max="8200" width="4.28515625" style="9" customWidth="1"/>
    <col min="8201" max="8201" width="4" style="9" customWidth="1"/>
    <col min="8202" max="8202" width="3.85546875" style="9" customWidth="1"/>
    <col min="8203" max="8203" width="9.42578125" style="9" customWidth="1"/>
    <col min="8204" max="8204" width="8.140625" style="9" customWidth="1"/>
    <col min="8205" max="8205" width="7.5703125" style="9" customWidth="1"/>
    <col min="8206" max="8206" width="2.85546875" style="9" customWidth="1"/>
    <col min="8207" max="8207" width="6.140625" style="9" customWidth="1"/>
    <col min="8208" max="8208" width="6.5703125" style="9" customWidth="1"/>
    <col min="8209" max="8209" width="5.85546875" style="9" customWidth="1"/>
    <col min="8210" max="8210" width="6.7109375" style="9" customWidth="1"/>
    <col min="8211" max="8211" width="6" style="9" customWidth="1"/>
    <col min="8212" max="8212" width="6.28515625" style="9" customWidth="1"/>
    <col min="8213" max="8213" width="6.140625" style="9" customWidth="1"/>
    <col min="8214" max="8214" width="7.42578125" style="9" customWidth="1"/>
    <col min="8215" max="8215" width="9.7109375" style="9" bestFit="1" customWidth="1"/>
    <col min="8216" max="8216" width="7" style="9" customWidth="1"/>
    <col min="8217" max="8217" width="11.42578125" style="9" customWidth="1"/>
    <col min="8218" max="8218" width="8.28515625" style="9" customWidth="1"/>
    <col min="8219" max="8219" width="9.7109375" style="9" bestFit="1" customWidth="1"/>
    <col min="8220" max="8446" width="9.140625" style="9"/>
    <col min="8447" max="8447" width="11.5703125" style="9" customWidth="1"/>
    <col min="8448" max="8449" width="8.5703125" style="9" customWidth="1"/>
    <col min="8450" max="8450" width="8.28515625" style="9" customWidth="1"/>
    <col min="8451" max="8451" width="7.7109375" style="9" customWidth="1"/>
    <col min="8452" max="8453" width="4.28515625" style="9" customWidth="1"/>
    <col min="8454" max="8454" width="5" style="9" customWidth="1"/>
    <col min="8455" max="8456" width="4.28515625" style="9" customWidth="1"/>
    <col min="8457" max="8457" width="4" style="9" customWidth="1"/>
    <col min="8458" max="8458" width="3.85546875" style="9" customWidth="1"/>
    <col min="8459" max="8459" width="9.42578125" style="9" customWidth="1"/>
    <col min="8460" max="8460" width="8.140625" style="9" customWidth="1"/>
    <col min="8461" max="8461" width="7.5703125" style="9" customWidth="1"/>
    <col min="8462" max="8462" width="2.85546875" style="9" customWidth="1"/>
    <col min="8463" max="8463" width="6.140625" style="9" customWidth="1"/>
    <col min="8464" max="8464" width="6.5703125" style="9" customWidth="1"/>
    <col min="8465" max="8465" width="5.85546875" style="9" customWidth="1"/>
    <col min="8466" max="8466" width="6.7109375" style="9" customWidth="1"/>
    <col min="8467" max="8467" width="6" style="9" customWidth="1"/>
    <col min="8468" max="8468" width="6.28515625" style="9" customWidth="1"/>
    <col min="8469" max="8469" width="6.140625" style="9" customWidth="1"/>
    <col min="8470" max="8470" width="7.42578125" style="9" customWidth="1"/>
    <col min="8471" max="8471" width="9.7109375" style="9" bestFit="1" customWidth="1"/>
    <col min="8472" max="8472" width="7" style="9" customWidth="1"/>
    <col min="8473" max="8473" width="11.42578125" style="9" customWidth="1"/>
    <col min="8474" max="8474" width="8.28515625" style="9" customWidth="1"/>
    <col min="8475" max="8475" width="9.7109375" style="9" bestFit="1" customWidth="1"/>
    <col min="8476" max="8702" width="9.140625" style="9"/>
    <col min="8703" max="8703" width="11.5703125" style="9" customWidth="1"/>
    <col min="8704" max="8705" width="8.5703125" style="9" customWidth="1"/>
    <col min="8706" max="8706" width="8.28515625" style="9" customWidth="1"/>
    <col min="8707" max="8707" width="7.7109375" style="9" customWidth="1"/>
    <col min="8708" max="8709" width="4.28515625" style="9" customWidth="1"/>
    <col min="8710" max="8710" width="5" style="9" customWidth="1"/>
    <col min="8711" max="8712" width="4.28515625" style="9" customWidth="1"/>
    <col min="8713" max="8713" width="4" style="9" customWidth="1"/>
    <col min="8714" max="8714" width="3.85546875" style="9" customWidth="1"/>
    <col min="8715" max="8715" width="9.42578125" style="9" customWidth="1"/>
    <col min="8716" max="8716" width="8.140625" style="9" customWidth="1"/>
    <col min="8717" max="8717" width="7.5703125" style="9" customWidth="1"/>
    <col min="8718" max="8718" width="2.85546875" style="9" customWidth="1"/>
    <col min="8719" max="8719" width="6.140625" style="9" customWidth="1"/>
    <col min="8720" max="8720" width="6.5703125" style="9" customWidth="1"/>
    <col min="8721" max="8721" width="5.85546875" style="9" customWidth="1"/>
    <col min="8722" max="8722" width="6.7109375" style="9" customWidth="1"/>
    <col min="8723" max="8723" width="6" style="9" customWidth="1"/>
    <col min="8724" max="8724" width="6.28515625" style="9" customWidth="1"/>
    <col min="8725" max="8725" width="6.140625" style="9" customWidth="1"/>
    <col min="8726" max="8726" width="7.42578125" style="9" customWidth="1"/>
    <col min="8727" max="8727" width="9.7109375" style="9" bestFit="1" customWidth="1"/>
    <col min="8728" max="8728" width="7" style="9" customWidth="1"/>
    <col min="8729" max="8729" width="11.42578125" style="9" customWidth="1"/>
    <col min="8730" max="8730" width="8.28515625" style="9" customWidth="1"/>
    <col min="8731" max="8731" width="9.7109375" style="9" bestFit="1" customWidth="1"/>
    <col min="8732" max="8958" width="9.140625" style="9"/>
    <col min="8959" max="8959" width="11.5703125" style="9" customWidth="1"/>
    <col min="8960" max="8961" width="8.5703125" style="9" customWidth="1"/>
    <col min="8962" max="8962" width="8.28515625" style="9" customWidth="1"/>
    <col min="8963" max="8963" width="7.7109375" style="9" customWidth="1"/>
    <col min="8964" max="8965" width="4.28515625" style="9" customWidth="1"/>
    <col min="8966" max="8966" width="5" style="9" customWidth="1"/>
    <col min="8967" max="8968" width="4.28515625" style="9" customWidth="1"/>
    <col min="8969" max="8969" width="4" style="9" customWidth="1"/>
    <col min="8970" max="8970" width="3.85546875" style="9" customWidth="1"/>
    <col min="8971" max="8971" width="9.42578125" style="9" customWidth="1"/>
    <col min="8972" max="8972" width="8.140625" style="9" customWidth="1"/>
    <col min="8973" max="8973" width="7.5703125" style="9" customWidth="1"/>
    <col min="8974" max="8974" width="2.85546875" style="9" customWidth="1"/>
    <col min="8975" max="8975" width="6.140625" style="9" customWidth="1"/>
    <col min="8976" max="8976" width="6.5703125" style="9" customWidth="1"/>
    <col min="8977" max="8977" width="5.85546875" style="9" customWidth="1"/>
    <col min="8978" max="8978" width="6.7109375" style="9" customWidth="1"/>
    <col min="8979" max="8979" width="6" style="9" customWidth="1"/>
    <col min="8980" max="8980" width="6.28515625" style="9" customWidth="1"/>
    <col min="8981" max="8981" width="6.140625" style="9" customWidth="1"/>
    <col min="8982" max="8982" width="7.42578125" style="9" customWidth="1"/>
    <col min="8983" max="8983" width="9.7109375" style="9" bestFit="1" customWidth="1"/>
    <col min="8984" max="8984" width="7" style="9" customWidth="1"/>
    <col min="8985" max="8985" width="11.42578125" style="9" customWidth="1"/>
    <col min="8986" max="8986" width="8.28515625" style="9" customWidth="1"/>
    <col min="8987" max="8987" width="9.7109375" style="9" bestFit="1" customWidth="1"/>
    <col min="8988" max="9214" width="9.140625" style="9"/>
    <col min="9215" max="9215" width="11.5703125" style="9" customWidth="1"/>
    <col min="9216" max="9217" width="8.5703125" style="9" customWidth="1"/>
    <col min="9218" max="9218" width="8.28515625" style="9" customWidth="1"/>
    <col min="9219" max="9219" width="7.7109375" style="9" customWidth="1"/>
    <col min="9220" max="9221" width="4.28515625" style="9" customWidth="1"/>
    <col min="9222" max="9222" width="5" style="9" customWidth="1"/>
    <col min="9223" max="9224" width="4.28515625" style="9" customWidth="1"/>
    <col min="9225" max="9225" width="4" style="9" customWidth="1"/>
    <col min="9226" max="9226" width="3.85546875" style="9" customWidth="1"/>
    <col min="9227" max="9227" width="9.42578125" style="9" customWidth="1"/>
    <col min="9228" max="9228" width="8.140625" style="9" customWidth="1"/>
    <col min="9229" max="9229" width="7.5703125" style="9" customWidth="1"/>
    <col min="9230" max="9230" width="2.85546875" style="9" customWidth="1"/>
    <col min="9231" max="9231" width="6.140625" style="9" customWidth="1"/>
    <col min="9232" max="9232" width="6.5703125" style="9" customWidth="1"/>
    <col min="9233" max="9233" width="5.85546875" style="9" customWidth="1"/>
    <col min="9234" max="9234" width="6.7109375" style="9" customWidth="1"/>
    <col min="9235" max="9235" width="6" style="9" customWidth="1"/>
    <col min="9236" max="9236" width="6.28515625" style="9" customWidth="1"/>
    <col min="9237" max="9237" width="6.140625" style="9" customWidth="1"/>
    <col min="9238" max="9238" width="7.42578125" style="9" customWidth="1"/>
    <col min="9239" max="9239" width="9.7109375" style="9" bestFit="1" customWidth="1"/>
    <col min="9240" max="9240" width="7" style="9" customWidth="1"/>
    <col min="9241" max="9241" width="11.42578125" style="9" customWidth="1"/>
    <col min="9242" max="9242" width="8.28515625" style="9" customWidth="1"/>
    <col min="9243" max="9243" width="9.7109375" style="9" bestFit="1" customWidth="1"/>
    <col min="9244" max="9470" width="9.140625" style="9"/>
    <col min="9471" max="9471" width="11.5703125" style="9" customWidth="1"/>
    <col min="9472" max="9473" width="8.5703125" style="9" customWidth="1"/>
    <col min="9474" max="9474" width="8.28515625" style="9" customWidth="1"/>
    <col min="9475" max="9475" width="7.7109375" style="9" customWidth="1"/>
    <col min="9476" max="9477" width="4.28515625" style="9" customWidth="1"/>
    <col min="9478" max="9478" width="5" style="9" customWidth="1"/>
    <col min="9479" max="9480" width="4.28515625" style="9" customWidth="1"/>
    <col min="9481" max="9481" width="4" style="9" customWidth="1"/>
    <col min="9482" max="9482" width="3.85546875" style="9" customWidth="1"/>
    <col min="9483" max="9483" width="9.42578125" style="9" customWidth="1"/>
    <col min="9484" max="9484" width="8.140625" style="9" customWidth="1"/>
    <col min="9485" max="9485" width="7.5703125" style="9" customWidth="1"/>
    <col min="9486" max="9486" width="2.85546875" style="9" customWidth="1"/>
    <col min="9487" max="9487" width="6.140625" style="9" customWidth="1"/>
    <col min="9488" max="9488" width="6.5703125" style="9" customWidth="1"/>
    <col min="9489" max="9489" width="5.85546875" style="9" customWidth="1"/>
    <col min="9490" max="9490" width="6.7109375" style="9" customWidth="1"/>
    <col min="9491" max="9491" width="6" style="9" customWidth="1"/>
    <col min="9492" max="9492" width="6.28515625" style="9" customWidth="1"/>
    <col min="9493" max="9493" width="6.140625" style="9" customWidth="1"/>
    <col min="9494" max="9494" width="7.42578125" style="9" customWidth="1"/>
    <col min="9495" max="9495" width="9.7109375" style="9" bestFit="1" customWidth="1"/>
    <col min="9496" max="9496" width="7" style="9" customWidth="1"/>
    <col min="9497" max="9497" width="11.42578125" style="9" customWidth="1"/>
    <col min="9498" max="9498" width="8.28515625" style="9" customWidth="1"/>
    <col min="9499" max="9499" width="9.7109375" style="9" bestFit="1" customWidth="1"/>
    <col min="9500" max="9726" width="9.140625" style="9"/>
    <col min="9727" max="9727" width="11.5703125" style="9" customWidth="1"/>
    <col min="9728" max="9729" width="8.5703125" style="9" customWidth="1"/>
    <col min="9730" max="9730" width="8.28515625" style="9" customWidth="1"/>
    <col min="9731" max="9731" width="7.7109375" style="9" customWidth="1"/>
    <col min="9732" max="9733" width="4.28515625" style="9" customWidth="1"/>
    <col min="9734" max="9734" width="5" style="9" customWidth="1"/>
    <col min="9735" max="9736" width="4.28515625" style="9" customWidth="1"/>
    <col min="9737" max="9737" width="4" style="9" customWidth="1"/>
    <col min="9738" max="9738" width="3.85546875" style="9" customWidth="1"/>
    <col min="9739" max="9739" width="9.42578125" style="9" customWidth="1"/>
    <col min="9740" max="9740" width="8.140625" style="9" customWidth="1"/>
    <col min="9741" max="9741" width="7.5703125" style="9" customWidth="1"/>
    <col min="9742" max="9742" width="2.85546875" style="9" customWidth="1"/>
    <col min="9743" max="9743" width="6.140625" style="9" customWidth="1"/>
    <col min="9744" max="9744" width="6.5703125" style="9" customWidth="1"/>
    <col min="9745" max="9745" width="5.85546875" style="9" customWidth="1"/>
    <col min="9746" max="9746" width="6.7109375" style="9" customWidth="1"/>
    <col min="9747" max="9747" width="6" style="9" customWidth="1"/>
    <col min="9748" max="9748" width="6.28515625" style="9" customWidth="1"/>
    <col min="9749" max="9749" width="6.140625" style="9" customWidth="1"/>
    <col min="9750" max="9750" width="7.42578125" style="9" customWidth="1"/>
    <col min="9751" max="9751" width="9.7109375" style="9" bestFit="1" customWidth="1"/>
    <col min="9752" max="9752" width="7" style="9" customWidth="1"/>
    <col min="9753" max="9753" width="11.42578125" style="9" customWidth="1"/>
    <col min="9754" max="9754" width="8.28515625" style="9" customWidth="1"/>
    <col min="9755" max="9755" width="9.7109375" style="9" bestFit="1" customWidth="1"/>
    <col min="9756" max="9982" width="9.140625" style="9"/>
    <col min="9983" max="9983" width="11.5703125" style="9" customWidth="1"/>
    <col min="9984" max="9985" width="8.5703125" style="9" customWidth="1"/>
    <col min="9986" max="9986" width="8.28515625" style="9" customWidth="1"/>
    <col min="9987" max="9987" width="7.7109375" style="9" customWidth="1"/>
    <col min="9988" max="9989" width="4.28515625" style="9" customWidth="1"/>
    <col min="9990" max="9990" width="5" style="9" customWidth="1"/>
    <col min="9991" max="9992" width="4.28515625" style="9" customWidth="1"/>
    <col min="9993" max="9993" width="4" style="9" customWidth="1"/>
    <col min="9994" max="9994" width="3.85546875" style="9" customWidth="1"/>
    <col min="9995" max="9995" width="9.42578125" style="9" customWidth="1"/>
    <col min="9996" max="9996" width="8.140625" style="9" customWidth="1"/>
    <col min="9997" max="9997" width="7.5703125" style="9" customWidth="1"/>
    <col min="9998" max="9998" width="2.85546875" style="9" customWidth="1"/>
    <col min="9999" max="9999" width="6.140625" style="9" customWidth="1"/>
    <col min="10000" max="10000" width="6.5703125" style="9" customWidth="1"/>
    <col min="10001" max="10001" width="5.85546875" style="9" customWidth="1"/>
    <col min="10002" max="10002" width="6.7109375" style="9" customWidth="1"/>
    <col min="10003" max="10003" width="6" style="9" customWidth="1"/>
    <col min="10004" max="10004" width="6.28515625" style="9" customWidth="1"/>
    <col min="10005" max="10005" width="6.140625" style="9" customWidth="1"/>
    <col min="10006" max="10006" width="7.42578125" style="9" customWidth="1"/>
    <col min="10007" max="10007" width="9.7109375" style="9" bestFit="1" customWidth="1"/>
    <col min="10008" max="10008" width="7" style="9" customWidth="1"/>
    <col min="10009" max="10009" width="11.42578125" style="9" customWidth="1"/>
    <col min="10010" max="10010" width="8.28515625" style="9" customWidth="1"/>
    <col min="10011" max="10011" width="9.7109375" style="9" bestFit="1" customWidth="1"/>
    <col min="10012" max="10238" width="9.140625" style="9"/>
    <col min="10239" max="10239" width="11.5703125" style="9" customWidth="1"/>
    <col min="10240" max="10241" width="8.5703125" style="9" customWidth="1"/>
    <col min="10242" max="10242" width="8.28515625" style="9" customWidth="1"/>
    <col min="10243" max="10243" width="7.7109375" style="9" customWidth="1"/>
    <col min="10244" max="10245" width="4.28515625" style="9" customWidth="1"/>
    <col min="10246" max="10246" width="5" style="9" customWidth="1"/>
    <col min="10247" max="10248" width="4.28515625" style="9" customWidth="1"/>
    <col min="10249" max="10249" width="4" style="9" customWidth="1"/>
    <col min="10250" max="10250" width="3.85546875" style="9" customWidth="1"/>
    <col min="10251" max="10251" width="9.42578125" style="9" customWidth="1"/>
    <col min="10252" max="10252" width="8.140625" style="9" customWidth="1"/>
    <col min="10253" max="10253" width="7.5703125" style="9" customWidth="1"/>
    <col min="10254" max="10254" width="2.85546875" style="9" customWidth="1"/>
    <col min="10255" max="10255" width="6.140625" style="9" customWidth="1"/>
    <col min="10256" max="10256" width="6.5703125" style="9" customWidth="1"/>
    <col min="10257" max="10257" width="5.85546875" style="9" customWidth="1"/>
    <col min="10258" max="10258" width="6.7109375" style="9" customWidth="1"/>
    <col min="10259" max="10259" width="6" style="9" customWidth="1"/>
    <col min="10260" max="10260" width="6.28515625" style="9" customWidth="1"/>
    <col min="10261" max="10261" width="6.140625" style="9" customWidth="1"/>
    <col min="10262" max="10262" width="7.42578125" style="9" customWidth="1"/>
    <col min="10263" max="10263" width="9.7109375" style="9" bestFit="1" customWidth="1"/>
    <col min="10264" max="10264" width="7" style="9" customWidth="1"/>
    <col min="10265" max="10265" width="11.42578125" style="9" customWidth="1"/>
    <col min="10266" max="10266" width="8.28515625" style="9" customWidth="1"/>
    <col min="10267" max="10267" width="9.7109375" style="9" bestFit="1" customWidth="1"/>
    <col min="10268" max="10494" width="9.140625" style="9"/>
    <col min="10495" max="10495" width="11.5703125" style="9" customWidth="1"/>
    <col min="10496" max="10497" width="8.5703125" style="9" customWidth="1"/>
    <col min="10498" max="10498" width="8.28515625" style="9" customWidth="1"/>
    <col min="10499" max="10499" width="7.7109375" style="9" customWidth="1"/>
    <col min="10500" max="10501" width="4.28515625" style="9" customWidth="1"/>
    <col min="10502" max="10502" width="5" style="9" customWidth="1"/>
    <col min="10503" max="10504" width="4.28515625" style="9" customWidth="1"/>
    <col min="10505" max="10505" width="4" style="9" customWidth="1"/>
    <col min="10506" max="10506" width="3.85546875" style="9" customWidth="1"/>
    <col min="10507" max="10507" width="9.42578125" style="9" customWidth="1"/>
    <col min="10508" max="10508" width="8.140625" style="9" customWidth="1"/>
    <col min="10509" max="10509" width="7.5703125" style="9" customWidth="1"/>
    <col min="10510" max="10510" width="2.85546875" style="9" customWidth="1"/>
    <col min="10511" max="10511" width="6.140625" style="9" customWidth="1"/>
    <col min="10512" max="10512" width="6.5703125" style="9" customWidth="1"/>
    <col min="10513" max="10513" width="5.85546875" style="9" customWidth="1"/>
    <col min="10514" max="10514" width="6.7109375" style="9" customWidth="1"/>
    <col min="10515" max="10515" width="6" style="9" customWidth="1"/>
    <col min="10516" max="10516" width="6.28515625" style="9" customWidth="1"/>
    <col min="10517" max="10517" width="6.140625" style="9" customWidth="1"/>
    <col min="10518" max="10518" width="7.42578125" style="9" customWidth="1"/>
    <col min="10519" max="10519" width="9.7109375" style="9" bestFit="1" customWidth="1"/>
    <col min="10520" max="10520" width="7" style="9" customWidth="1"/>
    <col min="10521" max="10521" width="11.42578125" style="9" customWidth="1"/>
    <col min="10522" max="10522" width="8.28515625" style="9" customWidth="1"/>
    <col min="10523" max="10523" width="9.7109375" style="9" bestFit="1" customWidth="1"/>
    <col min="10524" max="10750" width="9.140625" style="9"/>
    <col min="10751" max="10751" width="11.5703125" style="9" customWidth="1"/>
    <col min="10752" max="10753" width="8.5703125" style="9" customWidth="1"/>
    <col min="10754" max="10754" width="8.28515625" style="9" customWidth="1"/>
    <col min="10755" max="10755" width="7.7109375" style="9" customWidth="1"/>
    <col min="10756" max="10757" width="4.28515625" style="9" customWidth="1"/>
    <col min="10758" max="10758" width="5" style="9" customWidth="1"/>
    <col min="10759" max="10760" width="4.28515625" style="9" customWidth="1"/>
    <col min="10761" max="10761" width="4" style="9" customWidth="1"/>
    <col min="10762" max="10762" width="3.85546875" style="9" customWidth="1"/>
    <col min="10763" max="10763" width="9.42578125" style="9" customWidth="1"/>
    <col min="10764" max="10764" width="8.140625" style="9" customWidth="1"/>
    <col min="10765" max="10765" width="7.5703125" style="9" customWidth="1"/>
    <col min="10766" max="10766" width="2.85546875" style="9" customWidth="1"/>
    <col min="10767" max="10767" width="6.140625" style="9" customWidth="1"/>
    <col min="10768" max="10768" width="6.5703125" style="9" customWidth="1"/>
    <col min="10769" max="10769" width="5.85546875" style="9" customWidth="1"/>
    <col min="10770" max="10770" width="6.7109375" style="9" customWidth="1"/>
    <col min="10771" max="10771" width="6" style="9" customWidth="1"/>
    <col min="10772" max="10772" width="6.28515625" style="9" customWidth="1"/>
    <col min="10773" max="10773" width="6.140625" style="9" customWidth="1"/>
    <col min="10774" max="10774" width="7.42578125" style="9" customWidth="1"/>
    <col min="10775" max="10775" width="9.7109375" style="9" bestFit="1" customWidth="1"/>
    <col min="10776" max="10776" width="7" style="9" customWidth="1"/>
    <col min="10777" max="10777" width="11.42578125" style="9" customWidth="1"/>
    <col min="10778" max="10778" width="8.28515625" style="9" customWidth="1"/>
    <col min="10779" max="10779" width="9.7109375" style="9" bestFit="1" customWidth="1"/>
    <col min="10780" max="11006" width="9.140625" style="9"/>
    <col min="11007" max="11007" width="11.5703125" style="9" customWidth="1"/>
    <col min="11008" max="11009" width="8.5703125" style="9" customWidth="1"/>
    <col min="11010" max="11010" width="8.28515625" style="9" customWidth="1"/>
    <col min="11011" max="11011" width="7.7109375" style="9" customWidth="1"/>
    <col min="11012" max="11013" width="4.28515625" style="9" customWidth="1"/>
    <col min="11014" max="11014" width="5" style="9" customWidth="1"/>
    <col min="11015" max="11016" width="4.28515625" style="9" customWidth="1"/>
    <col min="11017" max="11017" width="4" style="9" customWidth="1"/>
    <col min="11018" max="11018" width="3.85546875" style="9" customWidth="1"/>
    <col min="11019" max="11019" width="9.42578125" style="9" customWidth="1"/>
    <col min="11020" max="11020" width="8.140625" style="9" customWidth="1"/>
    <col min="11021" max="11021" width="7.5703125" style="9" customWidth="1"/>
    <col min="11022" max="11022" width="2.85546875" style="9" customWidth="1"/>
    <col min="11023" max="11023" width="6.140625" style="9" customWidth="1"/>
    <col min="11024" max="11024" width="6.5703125" style="9" customWidth="1"/>
    <col min="11025" max="11025" width="5.85546875" style="9" customWidth="1"/>
    <col min="11026" max="11026" width="6.7109375" style="9" customWidth="1"/>
    <col min="11027" max="11027" width="6" style="9" customWidth="1"/>
    <col min="11028" max="11028" width="6.28515625" style="9" customWidth="1"/>
    <col min="11029" max="11029" width="6.140625" style="9" customWidth="1"/>
    <col min="11030" max="11030" width="7.42578125" style="9" customWidth="1"/>
    <col min="11031" max="11031" width="9.7109375" style="9" bestFit="1" customWidth="1"/>
    <col min="11032" max="11032" width="7" style="9" customWidth="1"/>
    <col min="11033" max="11033" width="11.42578125" style="9" customWidth="1"/>
    <col min="11034" max="11034" width="8.28515625" style="9" customWidth="1"/>
    <col min="11035" max="11035" width="9.7109375" style="9" bestFit="1" customWidth="1"/>
    <col min="11036" max="11262" width="9.140625" style="9"/>
    <col min="11263" max="11263" width="11.5703125" style="9" customWidth="1"/>
    <col min="11264" max="11265" width="8.5703125" style="9" customWidth="1"/>
    <col min="11266" max="11266" width="8.28515625" style="9" customWidth="1"/>
    <col min="11267" max="11267" width="7.7109375" style="9" customWidth="1"/>
    <col min="11268" max="11269" width="4.28515625" style="9" customWidth="1"/>
    <col min="11270" max="11270" width="5" style="9" customWidth="1"/>
    <col min="11271" max="11272" width="4.28515625" style="9" customWidth="1"/>
    <col min="11273" max="11273" width="4" style="9" customWidth="1"/>
    <col min="11274" max="11274" width="3.85546875" style="9" customWidth="1"/>
    <col min="11275" max="11275" width="9.42578125" style="9" customWidth="1"/>
    <col min="11276" max="11276" width="8.140625" style="9" customWidth="1"/>
    <col min="11277" max="11277" width="7.5703125" style="9" customWidth="1"/>
    <col min="11278" max="11278" width="2.85546875" style="9" customWidth="1"/>
    <col min="11279" max="11279" width="6.140625" style="9" customWidth="1"/>
    <col min="11280" max="11280" width="6.5703125" style="9" customWidth="1"/>
    <col min="11281" max="11281" width="5.85546875" style="9" customWidth="1"/>
    <col min="11282" max="11282" width="6.7109375" style="9" customWidth="1"/>
    <col min="11283" max="11283" width="6" style="9" customWidth="1"/>
    <col min="11284" max="11284" width="6.28515625" style="9" customWidth="1"/>
    <col min="11285" max="11285" width="6.140625" style="9" customWidth="1"/>
    <col min="11286" max="11286" width="7.42578125" style="9" customWidth="1"/>
    <col min="11287" max="11287" width="9.7109375" style="9" bestFit="1" customWidth="1"/>
    <col min="11288" max="11288" width="7" style="9" customWidth="1"/>
    <col min="11289" max="11289" width="11.42578125" style="9" customWidth="1"/>
    <col min="11290" max="11290" width="8.28515625" style="9" customWidth="1"/>
    <col min="11291" max="11291" width="9.7109375" style="9" bestFit="1" customWidth="1"/>
    <col min="11292" max="11518" width="9.140625" style="9"/>
    <col min="11519" max="11519" width="11.5703125" style="9" customWidth="1"/>
    <col min="11520" max="11521" width="8.5703125" style="9" customWidth="1"/>
    <col min="11522" max="11522" width="8.28515625" style="9" customWidth="1"/>
    <col min="11523" max="11523" width="7.7109375" style="9" customWidth="1"/>
    <col min="11524" max="11525" width="4.28515625" style="9" customWidth="1"/>
    <col min="11526" max="11526" width="5" style="9" customWidth="1"/>
    <col min="11527" max="11528" width="4.28515625" style="9" customWidth="1"/>
    <col min="11529" max="11529" width="4" style="9" customWidth="1"/>
    <col min="11530" max="11530" width="3.85546875" style="9" customWidth="1"/>
    <col min="11531" max="11531" width="9.42578125" style="9" customWidth="1"/>
    <col min="11532" max="11532" width="8.140625" style="9" customWidth="1"/>
    <col min="11533" max="11533" width="7.5703125" style="9" customWidth="1"/>
    <col min="11534" max="11534" width="2.85546875" style="9" customWidth="1"/>
    <col min="11535" max="11535" width="6.140625" style="9" customWidth="1"/>
    <col min="11536" max="11536" width="6.5703125" style="9" customWidth="1"/>
    <col min="11537" max="11537" width="5.85546875" style="9" customWidth="1"/>
    <col min="11538" max="11538" width="6.7109375" style="9" customWidth="1"/>
    <col min="11539" max="11539" width="6" style="9" customWidth="1"/>
    <col min="11540" max="11540" width="6.28515625" style="9" customWidth="1"/>
    <col min="11541" max="11541" width="6.140625" style="9" customWidth="1"/>
    <col min="11542" max="11542" width="7.42578125" style="9" customWidth="1"/>
    <col min="11543" max="11543" width="9.7109375" style="9" bestFit="1" customWidth="1"/>
    <col min="11544" max="11544" width="7" style="9" customWidth="1"/>
    <col min="11545" max="11545" width="11.42578125" style="9" customWidth="1"/>
    <col min="11546" max="11546" width="8.28515625" style="9" customWidth="1"/>
    <col min="11547" max="11547" width="9.7109375" style="9" bestFit="1" customWidth="1"/>
    <col min="11548" max="11774" width="9.140625" style="9"/>
    <col min="11775" max="11775" width="11.5703125" style="9" customWidth="1"/>
    <col min="11776" max="11777" width="8.5703125" style="9" customWidth="1"/>
    <col min="11778" max="11778" width="8.28515625" style="9" customWidth="1"/>
    <col min="11779" max="11779" width="7.7109375" style="9" customWidth="1"/>
    <col min="11780" max="11781" width="4.28515625" style="9" customWidth="1"/>
    <col min="11782" max="11782" width="5" style="9" customWidth="1"/>
    <col min="11783" max="11784" width="4.28515625" style="9" customWidth="1"/>
    <col min="11785" max="11785" width="4" style="9" customWidth="1"/>
    <col min="11786" max="11786" width="3.85546875" style="9" customWidth="1"/>
    <col min="11787" max="11787" width="9.42578125" style="9" customWidth="1"/>
    <col min="11788" max="11788" width="8.140625" style="9" customWidth="1"/>
    <col min="11789" max="11789" width="7.5703125" style="9" customWidth="1"/>
    <col min="11790" max="11790" width="2.85546875" style="9" customWidth="1"/>
    <col min="11791" max="11791" width="6.140625" style="9" customWidth="1"/>
    <col min="11792" max="11792" width="6.5703125" style="9" customWidth="1"/>
    <col min="11793" max="11793" width="5.85546875" style="9" customWidth="1"/>
    <col min="11794" max="11794" width="6.7109375" style="9" customWidth="1"/>
    <col min="11795" max="11795" width="6" style="9" customWidth="1"/>
    <col min="11796" max="11796" width="6.28515625" style="9" customWidth="1"/>
    <col min="11797" max="11797" width="6.140625" style="9" customWidth="1"/>
    <col min="11798" max="11798" width="7.42578125" style="9" customWidth="1"/>
    <col min="11799" max="11799" width="9.7109375" style="9" bestFit="1" customWidth="1"/>
    <col min="11800" max="11800" width="7" style="9" customWidth="1"/>
    <col min="11801" max="11801" width="11.42578125" style="9" customWidth="1"/>
    <col min="11802" max="11802" width="8.28515625" style="9" customWidth="1"/>
    <col min="11803" max="11803" width="9.7109375" style="9" bestFit="1" customWidth="1"/>
    <col min="11804" max="12030" width="9.140625" style="9"/>
    <col min="12031" max="12031" width="11.5703125" style="9" customWidth="1"/>
    <col min="12032" max="12033" width="8.5703125" style="9" customWidth="1"/>
    <col min="12034" max="12034" width="8.28515625" style="9" customWidth="1"/>
    <col min="12035" max="12035" width="7.7109375" style="9" customWidth="1"/>
    <col min="12036" max="12037" width="4.28515625" style="9" customWidth="1"/>
    <col min="12038" max="12038" width="5" style="9" customWidth="1"/>
    <col min="12039" max="12040" width="4.28515625" style="9" customWidth="1"/>
    <col min="12041" max="12041" width="4" style="9" customWidth="1"/>
    <col min="12042" max="12042" width="3.85546875" style="9" customWidth="1"/>
    <col min="12043" max="12043" width="9.42578125" style="9" customWidth="1"/>
    <col min="12044" max="12044" width="8.140625" style="9" customWidth="1"/>
    <col min="12045" max="12045" width="7.5703125" style="9" customWidth="1"/>
    <col min="12046" max="12046" width="2.85546875" style="9" customWidth="1"/>
    <col min="12047" max="12047" width="6.140625" style="9" customWidth="1"/>
    <col min="12048" max="12048" width="6.5703125" style="9" customWidth="1"/>
    <col min="12049" max="12049" width="5.85546875" style="9" customWidth="1"/>
    <col min="12050" max="12050" width="6.7109375" style="9" customWidth="1"/>
    <col min="12051" max="12051" width="6" style="9" customWidth="1"/>
    <col min="12052" max="12052" width="6.28515625" style="9" customWidth="1"/>
    <col min="12053" max="12053" width="6.140625" style="9" customWidth="1"/>
    <col min="12054" max="12054" width="7.42578125" style="9" customWidth="1"/>
    <col min="12055" max="12055" width="9.7109375" style="9" bestFit="1" customWidth="1"/>
    <col min="12056" max="12056" width="7" style="9" customWidth="1"/>
    <col min="12057" max="12057" width="11.42578125" style="9" customWidth="1"/>
    <col min="12058" max="12058" width="8.28515625" style="9" customWidth="1"/>
    <col min="12059" max="12059" width="9.7109375" style="9" bestFit="1" customWidth="1"/>
    <col min="12060" max="12286" width="9.140625" style="9"/>
    <col min="12287" max="12287" width="11.5703125" style="9" customWidth="1"/>
    <col min="12288" max="12289" width="8.5703125" style="9" customWidth="1"/>
    <col min="12290" max="12290" width="8.28515625" style="9" customWidth="1"/>
    <col min="12291" max="12291" width="7.7109375" style="9" customWidth="1"/>
    <col min="12292" max="12293" width="4.28515625" style="9" customWidth="1"/>
    <col min="12294" max="12294" width="5" style="9" customWidth="1"/>
    <col min="12295" max="12296" width="4.28515625" style="9" customWidth="1"/>
    <col min="12297" max="12297" width="4" style="9" customWidth="1"/>
    <col min="12298" max="12298" width="3.85546875" style="9" customWidth="1"/>
    <col min="12299" max="12299" width="9.42578125" style="9" customWidth="1"/>
    <col min="12300" max="12300" width="8.140625" style="9" customWidth="1"/>
    <col min="12301" max="12301" width="7.5703125" style="9" customWidth="1"/>
    <col min="12302" max="12302" width="2.85546875" style="9" customWidth="1"/>
    <col min="12303" max="12303" width="6.140625" style="9" customWidth="1"/>
    <col min="12304" max="12304" width="6.5703125" style="9" customWidth="1"/>
    <col min="12305" max="12305" width="5.85546875" style="9" customWidth="1"/>
    <col min="12306" max="12306" width="6.7109375" style="9" customWidth="1"/>
    <col min="12307" max="12307" width="6" style="9" customWidth="1"/>
    <col min="12308" max="12308" width="6.28515625" style="9" customWidth="1"/>
    <col min="12309" max="12309" width="6.140625" style="9" customWidth="1"/>
    <col min="12310" max="12310" width="7.42578125" style="9" customWidth="1"/>
    <col min="12311" max="12311" width="9.7109375" style="9" bestFit="1" customWidth="1"/>
    <col min="12312" max="12312" width="7" style="9" customWidth="1"/>
    <col min="12313" max="12313" width="11.42578125" style="9" customWidth="1"/>
    <col min="12314" max="12314" width="8.28515625" style="9" customWidth="1"/>
    <col min="12315" max="12315" width="9.7109375" style="9" bestFit="1" customWidth="1"/>
    <col min="12316" max="12542" width="9.140625" style="9"/>
    <col min="12543" max="12543" width="11.5703125" style="9" customWidth="1"/>
    <col min="12544" max="12545" width="8.5703125" style="9" customWidth="1"/>
    <col min="12546" max="12546" width="8.28515625" style="9" customWidth="1"/>
    <col min="12547" max="12547" width="7.7109375" style="9" customWidth="1"/>
    <col min="12548" max="12549" width="4.28515625" style="9" customWidth="1"/>
    <col min="12550" max="12550" width="5" style="9" customWidth="1"/>
    <col min="12551" max="12552" width="4.28515625" style="9" customWidth="1"/>
    <col min="12553" max="12553" width="4" style="9" customWidth="1"/>
    <col min="12554" max="12554" width="3.85546875" style="9" customWidth="1"/>
    <col min="12555" max="12555" width="9.42578125" style="9" customWidth="1"/>
    <col min="12556" max="12556" width="8.140625" style="9" customWidth="1"/>
    <col min="12557" max="12557" width="7.5703125" style="9" customWidth="1"/>
    <col min="12558" max="12558" width="2.85546875" style="9" customWidth="1"/>
    <col min="12559" max="12559" width="6.140625" style="9" customWidth="1"/>
    <col min="12560" max="12560" width="6.5703125" style="9" customWidth="1"/>
    <col min="12561" max="12561" width="5.85546875" style="9" customWidth="1"/>
    <col min="12562" max="12562" width="6.7109375" style="9" customWidth="1"/>
    <col min="12563" max="12563" width="6" style="9" customWidth="1"/>
    <col min="12564" max="12564" width="6.28515625" style="9" customWidth="1"/>
    <col min="12565" max="12565" width="6.140625" style="9" customWidth="1"/>
    <col min="12566" max="12566" width="7.42578125" style="9" customWidth="1"/>
    <col min="12567" max="12567" width="9.7109375" style="9" bestFit="1" customWidth="1"/>
    <col min="12568" max="12568" width="7" style="9" customWidth="1"/>
    <col min="12569" max="12569" width="11.42578125" style="9" customWidth="1"/>
    <col min="12570" max="12570" width="8.28515625" style="9" customWidth="1"/>
    <col min="12571" max="12571" width="9.7109375" style="9" bestFit="1" customWidth="1"/>
    <col min="12572" max="12798" width="9.140625" style="9"/>
    <col min="12799" max="12799" width="11.5703125" style="9" customWidth="1"/>
    <col min="12800" max="12801" width="8.5703125" style="9" customWidth="1"/>
    <col min="12802" max="12802" width="8.28515625" style="9" customWidth="1"/>
    <col min="12803" max="12803" width="7.7109375" style="9" customWidth="1"/>
    <col min="12804" max="12805" width="4.28515625" style="9" customWidth="1"/>
    <col min="12806" max="12806" width="5" style="9" customWidth="1"/>
    <col min="12807" max="12808" width="4.28515625" style="9" customWidth="1"/>
    <col min="12809" max="12809" width="4" style="9" customWidth="1"/>
    <col min="12810" max="12810" width="3.85546875" style="9" customWidth="1"/>
    <col min="12811" max="12811" width="9.42578125" style="9" customWidth="1"/>
    <col min="12812" max="12812" width="8.140625" style="9" customWidth="1"/>
    <col min="12813" max="12813" width="7.5703125" style="9" customWidth="1"/>
    <col min="12814" max="12814" width="2.85546875" style="9" customWidth="1"/>
    <col min="12815" max="12815" width="6.140625" style="9" customWidth="1"/>
    <col min="12816" max="12816" width="6.5703125" style="9" customWidth="1"/>
    <col min="12817" max="12817" width="5.85546875" style="9" customWidth="1"/>
    <col min="12818" max="12818" width="6.7109375" style="9" customWidth="1"/>
    <col min="12819" max="12819" width="6" style="9" customWidth="1"/>
    <col min="12820" max="12820" width="6.28515625" style="9" customWidth="1"/>
    <col min="12821" max="12821" width="6.140625" style="9" customWidth="1"/>
    <col min="12822" max="12822" width="7.42578125" style="9" customWidth="1"/>
    <col min="12823" max="12823" width="9.7109375" style="9" bestFit="1" customWidth="1"/>
    <col min="12824" max="12824" width="7" style="9" customWidth="1"/>
    <col min="12825" max="12825" width="11.42578125" style="9" customWidth="1"/>
    <col min="12826" max="12826" width="8.28515625" style="9" customWidth="1"/>
    <col min="12827" max="12827" width="9.7109375" style="9" bestFit="1" customWidth="1"/>
    <col min="12828" max="13054" width="9.140625" style="9"/>
    <col min="13055" max="13055" width="11.5703125" style="9" customWidth="1"/>
    <col min="13056" max="13057" width="8.5703125" style="9" customWidth="1"/>
    <col min="13058" max="13058" width="8.28515625" style="9" customWidth="1"/>
    <col min="13059" max="13059" width="7.7109375" style="9" customWidth="1"/>
    <col min="13060" max="13061" width="4.28515625" style="9" customWidth="1"/>
    <col min="13062" max="13062" width="5" style="9" customWidth="1"/>
    <col min="13063" max="13064" width="4.28515625" style="9" customWidth="1"/>
    <col min="13065" max="13065" width="4" style="9" customWidth="1"/>
    <col min="13066" max="13066" width="3.85546875" style="9" customWidth="1"/>
    <col min="13067" max="13067" width="9.42578125" style="9" customWidth="1"/>
    <col min="13068" max="13068" width="8.140625" style="9" customWidth="1"/>
    <col min="13069" max="13069" width="7.5703125" style="9" customWidth="1"/>
    <col min="13070" max="13070" width="2.85546875" style="9" customWidth="1"/>
    <col min="13071" max="13071" width="6.140625" style="9" customWidth="1"/>
    <col min="13072" max="13072" width="6.5703125" style="9" customWidth="1"/>
    <col min="13073" max="13073" width="5.85546875" style="9" customWidth="1"/>
    <col min="13074" max="13074" width="6.7109375" style="9" customWidth="1"/>
    <col min="13075" max="13075" width="6" style="9" customWidth="1"/>
    <col min="13076" max="13076" width="6.28515625" style="9" customWidth="1"/>
    <col min="13077" max="13077" width="6.140625" style="9" customWidth="1"/>
    <col min="13078" max="13078" width="7.42578125" style="9" customWidth="1"/>
    <col min="13079" max="13079" width="9.7109375" style="9" bestFit="1" customWidth="1"/>
    <col min="13080" max="13080" width="7" style="9" customWidth="1"/>
    <col min="13081" max="13081" width="11.42578125" style="9" customWidth="1"/>
    <col min="13082" max="13082" width="8.28515625" style="9" customWidth="1"/>
    <col min="13083" max="13083" width="9.7109375" style="9" bestFit="1" customWidth="1"/>
    <col min="13084" max="13310" width="9.140625" style="9"/>
    <col min="13311" max="13311" width="11.5703125" style="9" customWidth="1"/>
    <col min="13312" max="13313" width="8.5703125" style="9" customWidth="1"/>
    <col min="13314" max="13314" width="8.28515625" style="9" customWidth="1"/>
    <col min="13315" max="13315" width="7.7109375" style="9" customWidth="1"/>
    <col min="13316" max="13317" width="4.28515625" style="9" customWidth="1"/>
    <col min="13318" max="13318" width="5" style="9" customWidth="1"/>
    <col min="13319" max="13320" width="4.28515625" style="9" customWidth="1"/>
    <col min="13321" max="13321" width="4" style="9" customWidth="1"/>
    <col min="13322" max="13322" width="3.85546875" style="9" customWidth="1"/>
    <col min="13323" max="13323" width="9.42578125" style="9" customWidth="1"/>
    <col min="13324" max="13324" width="8.140625" style="9" customWidth="1"/>
    <col min="13325" max="13325" width="7.5703125" style="9" customWidth="1"/>
    <col min="13326" max="13326" width="2.85546875" style="9" customWidth="1"/>
    <col min="13327" max="13327" width="6.140625" style="9" customWidth="1"/>
    <col min="13328" max="13328" width="6.5703125" style="9" customWidth="1"/>
    <col min="13329" max="13329" width="5.85546875" style="9" customWidth="1"/>
    <col min="13330" max="13330" width="6.7109375" style="9" customWidth="1"/>
    <col min="13331" max="13331" width="6" style="9" customWidth="1"/>
    <col min="13332" max="13332" width="6.28515625" style="9" customWidth="1"/>
    <col min="13333" max="13333" width="6.140625" style="9" customWidth="1"/>
    <col min="13334" max="13334" width="7.42578125" style="9" customWidth="1"/>
    <col min="13335" max="13335" width="9.7109375" style="9" bestFit="1" customWidth="1"/>
    <col min="13336" max="13336" width="7" style="9" customWidth="1"/>
    <col min="13337" max="13337" width="11.42578125" style="9" customWidth="1"/>
    <col min="13338" max="13338" width="8.28515625" style="9" customWidth="1"/>
    <col min="13339" max="13339" width="9.7109375" style="9" bestFit="1" customWidth="1"/>
    <col min="13340" max="13566" width="9.140625" style="9"/>
    <col min="13567" max="13567" width="11.5703125" style="9" customWidth="1"/>
    <col min="13568" max="13569" width="8.5703125" style="9" customWidth="1"/>
    <col min="13570" max="13570" width="8.28515625" style="9" customWidth="1"/>
    <col min="13571" max="13571" width="7.7109375" style="9" customWidth="1"/>
    <col min="13572" max="13573" width="4.28515625" style="9" customWidth="1"/>
    <col min="13574" max="13574" width="5" style="9" customWidth="1"/>
    <col min="13575" max="13576" width="4.28515625" style="9" customWidth="1"/>
    <col min="13577" max="13577" width="4" style="9" customWidth="1"/>
    <col min="13578" max="13578" width="3.85546875" style="9" customWidth="1"/>
    <col min="13579" max="13579" width="9.42578125" style="9" customWidth="1"/>
    <col min="13580" max="13580" width="8.140625" style="9" customWidth="1"/>
    <col min="13581" max="13581" width="7.5703125" style="9" customWidth="1"/>
    <col min="13582" max="13582" width="2.85546875" style="9" customWidth="1"/>
    <col min="13583" max="13583" width="6.140625" style="9" customWidth="1"/>
    <col min="13584" max="13584" width="6.5703125" style="9" customWidth="1"/>
    <col min="13585" max="13585" width="5.85546875" style="9" customWidth="1"/>
    <col min="13586" max="13586" width="6.7109375" style="9" customWidth="1"/>
    <col min="13587" max="13587" width="6" style="9" customWidth="1"/>
    <col min="13588" max="13588" width="6.28515625" style="9" customWidth="1"/>
    <col min="13589" max="13589" width="6.140625" style="9" customWidth="1"/>
    <col min="13590" max="13590" width="7.42578125" style="9" customWidth="1"/>
    <col min="13591" max="13591" width="9.7109375" style="9" bestFit="1" customWidth="1"/>
    <col min="13592" max="13592" width="7" style="9" customWidth="1"/>
    <col min="13593" max="13593" width="11.42578125" style="9" customWidth="1"/>
    <col min="13594" max="13594" width="8.28515625" style="9" customWidth="1"/>
    <col min="13595" max="13595" width="9.7109375" style="9" bestFit="1" customWidth="1"/>
    <col min="13596" max="13822" width="9.140625" style="9"/>
    <col min="13823" max="13823" width="11.5703125" style="9" customWidth="1"/>
    <col min="13824" max="13825" width="8.5703125" style="9" customWidth="1"/>
    <col min="13826" max="13826" width="8.28515625" style="9" customWidth="1"/>
    <col min="13827" max="13827" width="7.7109375" style="9" customWidth="1"/>
    <col min="13828" max="13829" width="4.28515625" style="9" customWidth="1"/>
    <col min="13830" max="13830" width="5" style="9" customWidth="1"/>
    <col min="13831" max="13832" width="4.28515625" style="9" customWidth="1"/>
    <col min="13833" max="13833" width="4" style="9" customWidth="1"/>
    <col min="13834" max="13834" width="3.85546875" style="9" customWidth="1"/>
    <col min="13835" max="13835" width="9.42578125" style="9" customWidth="1"/>
    <col min="13836" max="13836" width="8.140625" style="9" customWidth="1"/>
    <col min="13837" max="13837" width="7.5703125" style="9" customWidth="1"/>
    <col min="13838" max="13838" width="2.85546875" style="9" customWidth="1"/>
    <col min="13839" max="13839" width="6.140625" style="9" customWidth="1"/>
    <col min="13840" max="13840" width="6.5703125" style="9" customWidth="1"/>
    <col min="13841" max="13841" width="5.85546875" style="9" customWidth="1"/>
    <col min="13842" max="13842" width="6.7109375" style="9" customWidth="1"/>
    <col min="13843" max="13843" width="6" style="9" customWidth="1"/>
    <col min="13844" max="13844" width="6.28515625" style="9" customWidth="1"/>
    <col min="13845" max="13845" width="6.140625" style="9" customWidth="1"/>
    <col min="13846" max="13846" width="7.42578125" style="9" customWidth="1"/>
    <col min="13847" max="13847" width="9.7109375" style="9" bestFit="1" customWidth="1"/>
    <col min="13848" max="13848" width="7" style="9" customWidth="1"/>
    <col min="13849" max="13849" width="11.42578125" style="9" customWidth="1"/>
    <col min="13850" max="13850" width="8.28515625" style="9" customWidth="1"/>
    <col min="13851" max="13851" width="9.7109375" style="9" bestFit="1" customWidth="1"/>
    <col min="13852" max="14078" width="9.140625" style="9"/>
    <col min="14079" max="14079" width="11.5703125" style="9" customWidth="1"/>
    <col min="14080" max="14081" width="8.5703125" style="9" customWidth="1"/>
    <col min="14082" max="14082" width="8.28515625" style="9" customWidth="1"/>
    <col min="14083" max="14083" width="7.7109375" style="9" customWidth="1"/>
    <col min="14084" max="14085" width="4.28515625" style="9" customWidth="1"/>
    <col min="14086" max="14086" width="5" style="9" customWidth="1"/>
    <col min="14087" max="14088" width="4.28515625" style="9" customWidth="1"/>
    <col min="14089" max="14089" width="4" style="9" customWidth="1"/>
    <col min="14090" max="14090" width="3.85546875" style="9" customWidth="1"/>
    <col min="14091" max="14091" width="9.42578125" style="9" customWidth="1"/>
    <col min="14092" max="14092" width="8.140625" style="9" customWidth="1"/>
    <col min="14093" max="14093" width="7.5703125" style="9" customWidth="1"/>
    <col min="14094" max="14094" width="2.85546875" style="9" customWidth="1"/>
    <col min="14095" max="14095" width="6.140625" style="9" customWidth="1"/>
    <col min="14096" max="14096" width="6.5703125" style="9" customWidth="1"/>
    <col min="14097" max="14097" width="5.85546875" style="9" customWidth="1"/>
    <col min="14098" max="14098" width="6.7109375" style="9" customWidth="1"/>
    <col min="14099" max="14099" width="6" style="9" customWidth="1"/>
    <col min="14100" max="14100" width="6.28515625" style="9" customWidth="1"/>
    <col min="14101" max="14101" width="6.140625" style="9" customWidth="1"/>
    <col min="14102" max="14102" width="7.42578125" style="9" customWidth="1"/>
    <col min="14103" max="14103" width="9.7109375" style="9" bestFit="1" customWidth="1"/>
    <col min="14104" max="14104" width="7" style="9" customWidth="1"/>
    <col min="14105" max="14105" width="11.42578125" style="9" customWidth="1"/>
    <col min="14106" max="14106" width="8.28515625" style="9" customWidth="1"/>
    <col min="14107" max="14107" width="9.7109375" style="9" bestFit="1" customWidth="1"/>
    <col min="14108" max="14334" width="9.140625" style="9"/>
    <col min="14335" max="14335" width="11.5703125" style="9" customWidth="1"/>
    <col min="14336" max="14337" width="8.5703125" style="9" customWidth="1"/>
    <col min="14338" max="14338" width="8.28515625" style="9" customWidth="1"/>
    <col min="14339" max="14339" width="7.7109375" style="9" customWidth="1"/>
    <col min="14340" max="14341" width="4.28515625" style="9" customWidth="1"/>
    <col min="14342" max="14342" width="5" style="9" customWidth="1"/>
    <col min="14343" max="14344" width="4.28515625" style="9" customWidth="1"/>
    <col min="14345" max="14345" width="4" style="9" customWidth="1"/>
    <col min="14346" max="14346" width="3.85546875" style="9" customWidth="1"/>
    <col min="14347" max="14347" width="9.42578125" style="9" customWidth="1"/>
    <col min="14348" max="14348" width="8.140625" style="9" customWidth="1"/>
    <col min="14349" max="14349" width="7.5703125" style="9" customWidth="1"/>
    <col min="14350" max="14350" width="2.85546875" style="9" customWidth="1"/>
    <col min="14351" max="14351" width="6.140625" style="9" customWidth="1"/>
    <col min="14352" max="14352" width="6.5703125" style="9" customWidth="1"/>
    <col min="14353" max="14353" width="5.85546875" style="9" customWidth="1"/>
    <col min="14354" max="14354" width="6.7109375" style="9" customWidth="1"/>
    <col min="14355" max="14355" width="6" style="9" customWidth="1"/>
    <col min="14356" max="14356" width="6.28515625" style="9" customWidth="1"/>
    <col min="14357" max="14357" width="6.140625" style="9" customWidth="1"/>
    <col min="14358" max="14358" width="7.42578125" style="9" customWidth="1"/>
    <col min="14359" max="14359" width="9.7109375" style="9" bestFit="1" customWidth="1"/>
    <col min="14360" max="14360" width="7" style="9" customWidth="1"/>
    <col min="14361" max="14361" width="11.42578125" style="9" customWidth="1"/>
    <col min="14362" max="14362" width="8.28515625" style="9" customWidth="1"/>
    <col min="14363" max="14363" width="9.7109375" style="9" bestFit="1" customWidth="1"/>
    <col min="14364" max="14590" width="9.140625" style="9"/>
    <col min="14591" max="14591" width="11.5703125" style="9" customWidth="1"/>
    <col min="14592" max="14593" width="8.5703125" style="9" customWidth="1"/>
    <col min="14594" max="14594" width="8.28515625" style="9" customWidth="1"/>
    <col min="14595" max="14595" width="7.7109375" style="9" customWidth="1"/>
    <col min="14596" max="14597" width="4.28515625" style="9" customWidth="1"/>
    <col min="14598" max="14598" width="5" style="9" customWidth="1"/>
    <col min="14599" max="14600" width="4.28515625" style="9" customWidth="1"/>
    <col min="14601" max="14601" width="4" style="9" customWidth="1"/>
    <col min="14602" max="14602" width="3.85546875" style="9" customWidth="1"/>
    <col min="14603" max="14603" width="9.42578125" style="9" customWidth="1"/>
    <col min="14604" max="14604" width="8.140625" style="9" customWidth="1"/>
    <col min="14605" max="14605" width="7.5703125" style="9" customWidth="1"/>
    <col min="14606" max="14606" width="2.85546875" style="9" customWidth="1"/>
    <col min="14607" max="14607" width="6.140625" style="9" customWidth="1"/>
    <col min="14608" max="14608" width="6.5703125" style="9" customWidth="1"/>
    <col min="14609" max="14609" width="5.85546875" style="9" customWidth="1"/>
    <col min="14610" max="14610" width="6.7109375" style="9" customWidth="1"/>
    <col min="14611" max="14611" width="6" style="9" customWidth="1"/>
    <col min="14612" max="14612" width="6.28515625" style="9" customWidth="1"/>
    <col min="14613" max="14613" width="6.140625" style="9" customWidth="1"/>
    <col min="14614" max="14614" width="7.42578125" style="9" customWidth="1"/>
    <col min="14615" max="14615" width="9.7109375" style="9" bestFit="1" customWidth="1"/>
    <col min="14616" max="14616" width="7" style="9" customWidth="1"/>
    <col min="14617" max="14617" width="11.42578125" style="9" customWidth="1"/>
    <col min="14618" max="14618" width="8.28515625" style="9" customWidth="1"/>
    <col min="14619" max="14619" width="9.7109375" style="9" bestFit="1" customWidth="1"/>
    <col min="14620" max="14846" width="9.140625" style="9"/>
    <col min="14847" max="14847" width="11.5703125" style="9" customWidth="1"/>
    <col min="14848" max="14849" width="8.5703125" style="9" customWidth="1"/>
    <col min="14850" max="14850" width="8.28515625" style="9" customWidth="1"/>
    <col min="14851" max="14851" width="7.7109375" style="9" customWidth="1"/>
    <col min="14852" max="14853" width="4.28515625" style="9" customWidth="1"/>
    <col min="14854" max="14854" width="5" style="9" customWidth="1"/>
    <col min="14855" max="14856" width="4.28515625" style="9" customWidth="1"/>
    <col min="14857" max="14857" width="4" style="9" customWidth="1"/>
    <col min="14858" max="14858" width="3.85546875" style="9" customWidth="1"/>
    <col min="14859" max="14859" width="9.42578125" style="9" customWidth="1"/>
    <col min="14860" max="14860" width="8.140625" style="9" customWidth="1"/>
    <col min="14861" max="14861" width="7.5703125" style="9" customWidth="1"/>
    <col min="14862" max="14862" width="2.85546875" style="9" customWidth="1"/>
    <col min="14863" max="14863" width="6.140625" style="9" customWidth="1"/>
    <col min="14864" max="14864" width="6.5703125" style="9" customWidth="1"/>
    <col min="14865" max="14865" width="5.85546875" style="9" customWidth="1"/>
    <col min="14866" max="14866" width="6.7109375" style="9" customWidth="1"/>
    <col min="14867" max="14867" width="6" style="9" customWidth="1"/>
    <col min="14868" max="14868" width="6.28515625" style="9" customWidth="1"/>
    <col min="14869" max="14869" width="6.140625" style="9" customWidth="1"/>
    <col min="14870" max="14870" width="7.42578125" style="9" customWidth="1"/>
    <col min="14871" max="14871" width="9.7109375" style="9" bestFit="1" customWidth="1"/>
    <col min="14872" max="14872" width="7" style="9" customWidth="1"/>
    <col min="14873" max="14873" width="11.42578125" style="9" customWidth="1"/>
    <col min="14874" max="14874" width="8.28515625" style="9" customWidth="1"/>
    <col min="14875" max="14875" width="9.7109375" style="9" bestFit="1" customWidth="1"/>
    <col min="14876" max="15102" width="9.140625" style="9"/>
    <col min="15103" max="15103" width="11.5703125" style="9" customWidth="1"/>
    <col min="15104" max="15105" width="8.5703125" style="9" customWidth="1"/>
    <col min="15106" max="15106" width="8.28515625" style="9" customWidth="1"/>
    <col min="15107" max="15107" width="7.7109375" style="9" customWidth="1"/>
    <col min="15108" max="15109" width="4.28515625" style="9" customWidth="1"/>
    <col min="15110" max="15110" width="5" style="9" customWidth="1"/>
    <col min="15111" max="15112" width="4.28515625" style="9" customWidth="1"/>
    <col min="15113" max="15113" width="4" style="9" customWidth="1"/>
    <col min="15114" max="15114" width="3.85546875" style="9" customWidth="1"/>
    <col min="15115" max="15115" width="9.42578125" style="9" customWidth="1"/>
    <col min="15116" max="15116" width="8.140625" style="9" customWidth="1"/>
    <col min="15117" max="15117" width="7.5703125" style="9" customWidth="1"/>
    <col min="15118" max="15118" width="2.85546875" style="9" customWidth="1"/>
    <col min="15119" max="15119" width="6.140625" style="9" customWidth="1"/>
    <col min="15120" max="15120" width="6.5703125" style="9" customWidth="1"/>
    <col min="15121" max="15121" width="5.85546875" style="9" customWidth="1"/>
    <col min="15122" max="15122" width="6.7109375" style="9" customWidth="1"/>
    <col min="15123" max="15123" width="6" style="9" customWidth="1"/>
    <col min="15124" max="15124" width="6.28515625" style="9" customWidth="1"/>
    <col min="15125" max="15125" width="6.140625" style="9" customWidth="1"/>
    <col min="15126" max="15126" width="7.42578125" style="9" customWidth="1"/>
    <col min="15127" max="15127" width="9.7109375" style="9" bestFit="1" customWidth="1"/>
    <col min="15128" max="15128" width="7" style="9" customWidth="1"/>
    <col min="15129" max="15129" width="11.42578125" style="9" customWidth="1"/>
    <col min="15130" max="15130" width="8.28515625" style="9" customWidth="1"/>
    <col min="15131" max="15131" width="9.7109375" style="9" bestFit="1" customWidth="1"/>
    <col min="15132" max="15358" width="9.140625" style="9"/>
    <col min="15359" max="15359" width="11.5703125" style="9" customWidth="1"/>
    <col min="15360" max="15361" width="8.5703125" style="9" customWidth="1"/>
    <col min="15362" max="15362" width="8.28515625" style="9" customWidth="1"/>
    <col min="15363" max="15363" width="7.7109375" style="9" customWidth="1"/>
    <col min="15364" max="15365" width="4.28515625" style="9" customWidth="1"/>
    <col min="15366" max="15366" width="5" style="9" customWidth="1"/>
    <col min="15367" max="15368" width="4.28515625" style="9" customWidth="1"/>
    <col min="15369" max="15369" width="4" style="9" customWidth="1"/>
    <col min="15370" max="15370" width="3.85546875" style="9" customWidth="1"/>
    <col min="15371" max="15371" width="9.42578125" style="9" customWidth="1"/>
    <col min="15372" max="15372" width="8.140625" style="9" customWidth="1"/>
    <col min="15373" max="15373" width="7.5703125" style="9" customWidth="1"/>
    <col min="15374" max="15374" width="2.85546875" style="9" customWidth="1"/>
    <col min="15375" max="15375" width="6.140625" style="9" customWidth="1"/>
    <col min="15376" max="15376" width="6.5703125" style="9" customWidth="1"/>
    <col min="15377" max="15377" width="5.85546875" style="9" customWidth="1"/>
    <col min="15378" max="15378" width="6.7109375" style="9" customWidth="1"/>
    <col min="15379" max="15379" width="6" style="9" customWidth="1"/>
    <col min="15380" max="15380" width="6.28515625" style="9" customWidth="1"/>
    <col min="15381" max="15381" width="6.140625" style="9" customWidth="1"/>
    <col min="15382" max="15382" width="7.42578125" style="9" customWidth="1"/>
    <col min="15383" max="15383" width="9.7109375" style="9" bestFit="1" customWidth="1"/>
    <col min="15384" max="15384" width="7" style="9" customWidth="1"/>
    <col min="15385" max="15385" width="11.42578125" style="9" customWidth="1"/>
    <col min="15386" max="15386" width="8.28515625" style="9" customWidth="1"/>
    <col min="15387" max="15387" width="9.7109375" style="9" bestFit="1" customWidth="1"/>
    <col min="15388" max="15614" width="9.140625" style="9"/>
    <col min="15615" max="15615" width="11.5703125" style="9" customWidth="1"/>
    <col min="15616" max="15617" width="8.5703125" style="9" customWidth="1"/>
    <col min="15618" max="15618" width="8.28515625" style="9" customWidth="1"/>
    <col min="15619" max="15619" width="7.7109375" style="9" customWidth="1"/>
    <col min="15620" max="15621" width="4.28515625" style="9" customWidth="1"/>
    <col min="15622" max="15622" width="5" style="9" customWidth="1"/>
    <col min="15623" max="15624" width="4.28515625" style="9" customWidth="1"/>
    <col min="15625" max="15625" width="4" style="9" customWidth="1"/>
    <col min="15626" max="15626" width="3.85546875" style="9" customWidth="1"/>
    <col min="15627" max="15627" width="9.42578125" style="9" customWidth="1"/>
    <col min="15628" max="15628" width="8.140625" style="9" customWidth="1"/>
    <col min="15629" max="15629" width="7.5703125" style="9" customWidth="1"/>
    <col min="15630" max="15630" width="2.85546875" style="9" customWidth="1"/>
    <col min="15631" max="15631" width="6.140625" style="9" customWidth="1"/>
    <col min="15632" max="15632" width="6.5703125" style="9" customWidth="1"/>
    <col min="15633" max="15633" width="5.85546875" style="9" customWidth="1"/>
    <col min="15634" max="15634" width="6.7109375" style="9" customWidth="1"/>
    <col min="15635" max="15635" width="6" style="9" customWidth="1"/>
    <col min="15636" max="15636" width="6.28515625" style="9" customWidth="1"/>
    <col min="15637" max="15637" width="6.140625" style="9" customWidth="1"/>
    <col min="15638" max="15638" width="7.42578125" style="9" customWidth="1"/>
    <col min="15639" max="15639" width="9.7109375" style="9" bestFit="1" customWidth="1"/>
    <col min="15640" max="15640" width="7" style="9" customWidth="1"/>
    <col min="15641" max="15641" width="11.42578125" style="9" customWidth="1"/>
    <col min="15642" max="15642" width="8.28515625" style="9" customWidth="1"/>
    <col min="15643" max="15643" width="9.7109375" style="9" bestFit="1" customWidth="1"/>
    <col min="15644" max="15870" width="9.140625" style="9"/>
    <col min="15871" max="15871" width="11.5703125" style="9" customWidth="1"/>
    <col min="15872" max="15873" width="8.5703125" style="9" customWidth="1"/>
    <col min="15874" max="15874" width="8.28515625" style="9" customWidth="1"/>
    <col min="15875" max="15875" width="7.7109375" style="9" customWidth="1"/>
    <col min="15876" max="15877" width="4.28515625" style="9" customWidth="1"/>
    <col min="15878" max="15878" width="5" style="9" customWidth="1"/>
    <col min="15879" max="15880" width="4.28515625" style="9" customWidth="1"/>
    <col min="15881" max="15881" width="4" style="9" customWidth="1"/>
    <col min="15882" max="15882" width="3.85546875" style="9" customWidth="1"/>
    <col min="15883" max="15883" width="9.42578125" style="9" customWidth="1"/>
    <col min="15884" max="15884" width="8.140625" style="9" customWidth="1"/>
    <col min="15885" max="15885" width="7.5703125" style="9" customWidth="1"/>
    <col min="15886" max="15886" width="2.85546875" style="9" customWidth="1"/>
    <col min="15887" max="15887" width="6.140625" style="9" customWidth="1"/>
    <col min="15888" max="15888" width="6.5703125" style="9" customWidth="1"/>
    <col min="15889" max="15889" width="5.85546875" style="9" customWidth="1"/>
    <col min="15890" max="15890" width="6.7109375" style="9" customWidth="1"/>
    <col min="15891" max="15891" width="6" style="9" customWidth="1"/>
    <col min="15892" max="15892" width="6.28515625" style="9" customWidth="1"/>
    <col min="15893" max="15893" width="6.140625" style="9" customWidth="1"/>
    <col min="15894" max="15894" width="7.42578125" style="9" customWidth="1"/>
    <col min="15895" max="15895" width="9.7109375" style="9" bestFit="1" customWidth="1"/>
    <col min="15896" max="15896" width="7" style="9" customWidth="1"/>
    <col min="15897" max="15897" width="11.42578125" style="9" customWidth="1"/>
    <col min="15898" max="15898" width="8.28515625" style="9" customWidth="1"/>
    <col min="15899" max="15899" width="9.7109375" style="9" bestFit="1" customWidth="1"/>
    <col min="15900" max="16126" width="9.140625" style="9"/>
    <col min="16127" max="16127" width="11.5703125" style="9" customWidth="1"/>
    <col min="16128" max="16129" width="8.5703125" style="9" customWidth="1"/>
    <col min="16130" max="16130" width="8.28515625" style="9" customWidth="1"/>
    <col min="16131" max="16131" width="7.7109375" style="9" customWidth="1"/>
    <col min="16132" max="16133" width="4.28515625" style="9" customWidth="1"/>
    <col min="16134" max="16134" width="5" style="9" customWidth="1"/>
    <col min="16135" max="16136" width="4.28515625" style="9" customWidth="1"/>
    <col min="16137" max="16137" width="4" style="9" customWidth="1"/>
    <col min="16138" max="16138" width="3.85546875" style="9" customWidth="1"/>
    <col min="16139" max="16139" width="9.42578125" style="9" customWidth="1"/>
    <col min="16140" max="16140" width="8.140625" style="9" customWidth="1"/>
    <col min="16141" max="16141" width="7.5703125" style="9" customWidth="1"/>
    <col min="16142" max="16142" width="2.85546875" style="9" customWidth="1"/>
    <col min="16143" max="16143" width="6.140625" style="9" customWidth="1"/>
    <col min="16144" max="16144" width="6.5703125" style="9" customWidth="1"/>
    <col min="16145" max="16145" width="5.85546875" style="9" customWidth="1"/>
    <col min="16146" max="16146" width="6.7109375" style="9" customWidth="1"/>
    <col min="16147" max="16147" width="6" style="9" customWidth="1"/>
    <col min="16148" max="16148" width="6.28515625" style="9" customWidth="1"/>
    <col min="16149" max="16149" width="6.140625" style="9" customWidth="1"/>
    <col min="16150" max="16150" width="7.42578125" style="9" customWidth="1"/>
    <col min="16151" max="16151" width="9.7109375" style="9" bestFit="1" customWidth="1"/>
    <col min="16152" max="16152" width="7" style="9" customWidth="1"/>
    <col min="16153" max="16153" width="11.42578125" style="9" customWidth="1"/>
    <col min="16154" max="16154" width="8.28515625" style="9" customWidth="1"/>
    <col min="16155" max="16155" width="9.7109375" style="9" bestFit="1" customWidth="1"/>
    <col min="16156" max="16384" width="9.140625" style="9"/>
  </cols>
  <sheetData>
    <row r="1" spans="1:57" ht="15.7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  <c r="L1" s="7"/>
      <c r="M1" s="7"/>
      <c r="N1" s="8"/>
      <c r="O1" s="8"/>
      <c r="P1" s="8"/>
      <c r="Q1" s="8"/>
      <c r="S1" s="8"/>
      <c r="T1" s="8"/>
    </row>
    <row r="2" spans="1:57">
      <c r="A2" s="154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6"/>
      <c r="L2" s="49"/>
      <c r="M2" s="7"/>
      <c r="N2" s="8"/>
      <c r="O2" s="8"/>
      <c r="P2" s="8"/>
      <c r="Q2" s="8"/>
      <c r="S2" s="8"/>
      <c r="T2" s="8"/>
    </row>
    <row r="3" spans="1:57">
      <c r="A3" s="157" t="s">
        <v>36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  <c r="L3" s="50"/>
      <c r="M3" s="7"/>
      <c r="N3" s="8"/>
      <c r="O3" s="8"/>
      <c r="P3" s="8"/>
      <c r="Q3" s="8"/>
      <c r="S3" s="8"/>
      <c r="T3" s="8"/>
    </row>
    <row r="4" spans="1:57">
      <c r="A4" s="160" t="s">
        <v>38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  <c r="L4" s="7"/>
      <c r="M4" s="7"/>
      <c r="N4" s="8"/>
      <c r="O4" s="8"/>
      <c r="P4" s="8"/>
      <c r="Q4" s="8"/>
      <c r="S4" s="8"/>
      <c r="T4" s="8"/>
    </row>
    <row r="5" spans="1:57">
      <c r="A5" s="163" t="s">
        <v>35</v>
      </c>
      <c r="B5" s="164"/>
      <c r="C5" s="164"/>
      <c r="D5" s="164"/>
      <c r="E5" s="164"/>
      <c r="F5" s="164"/>
      <c r="G5" s="165"/>
      <c r="H5" s="12"/>
      <c r="I5" s="12"/>
      <c r="J5" s="12"/>
      <c r="K5" s="13"/>
      <c r="L5" s="7"/>
      <c r="M5" s="7"/>
    </row>
    <row r="6" spans="1:57" ht="25.5">
      <c r="A6" s="150" t="s">
        <v>2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7"/>
      <c r="M6" s="7"/>
    </row>
    <row r="7" spans="1:57">
      <c r="A7" s="136" t="s">
        <v>3</v>
      </c>
      <c r="B7" s="137" t="s">
        <v>4</v>
      </c>
      <c r="C7" s="138" t="s">
        <v>5</v>
      </c>
      <c r="D7" s="138" t="s">
        <v>6</v>
      </c>
      <c r="E7" s="139" t="s">
        <v>7</v>
      </c>
      <c r="F7" s="140" t="s">
        <v>8</v>
      </c>
      <c r="G7" s="140"/>
      <c r="H7" s="140"/>
      <c r="I7" s="140"/>
      <c r="J7" s="140"/>
      <c r="K7" s="140"/>
      <c r="L7" s="16"/>
      <c r="M7" s="1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57" s="2" customFormat="1" ht="51">
      <c r="A8" s="136"/>
      <c r="B8" s="137"/>
      <c r="C8" s="138"/>
      <c r="D8" s="138"/>
      <c r="E8" s="139"/>
      <c r="F8" s="14" t="s">
        <v>9</v>
      </c>
      <c r="G8" s="141" t="s">
        <v>10</v>
      </c>
      <c r="H8" s="143" t="s">
        <v>11</v>
      </c>
      <c r="I8" s="141" t="s">
        <v>12</v>
      </c>
      <c r="J8" s="141" t="s">
        <v>13</v>
      </c>
      <c r="K8" s="6" t="s">
        <v>14</v>
      </c>
      <c r="L8" s="6" t="s">
        <v>15</v>
      </c>
      <c r="M8" s="132" t="s">
        <v>16</v>
      </c>
      <c r="N8" s="133"/>
      <c r="O8" s="134"/>
      <c r="P8" s="129" t="s">
        <v>17</v>
      </c>
      <c r="Q8" s="130"/>
      <c r="R8" s="131"/>
      <c r="S8" s="129" t="s">
        <v>18</v>
      </c>
      <c r="T8" s="130"/>
      <c r="U8" s="131"/>
      <c r="V8" s="1" t="s">
        <v>34</v>
      </c>
      <c r="W8" s="15" t="s">
        <v>19</v>
      </c>
      <c r="X8" s="1" t="s">
        <v>20</v>
      </c>
      <c r="Y8" s="1" t="s">
        <v>21</v>
      </c>
      <c r="Z8" s="1" t="s">
        <v>22</v>
      </c>
      <c r="AA8" s="1" t="s">
        <v>23</v>
      </c>
      <c r="AB8" s="18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s="3" customFormat="1" ht="15" customHeight="1" thickBot="1">
      <c r="A9" s="19" t="s">
        <v>24</v>
      </c>
      <c r="B9" s="19" t="s">
        <v>25</v>
      </c>
      <c r="C9" s="19" t="s">
        <v>26</v>
      </c>
      <c r="D9" s="20" t="s">
        <v>27</v>
      </c>
      <c r="E9" s="19" t="s">
        <v>28</v>
      </c>
      <c r="F9" s="21" t="s">
        <v>15</v>
      </c>
      <c r="G9" s="142"/>
      <c r="H9" s="144"/>
      <c r="I9" s="142"/>
      <c r="J9" s="142"/>
      <c r="K9" s="22" t="s">
        <v>29</v>
      </c>
      <c r="L9" s="22"/>
      <c r="M9" s="23"/>
      <c r="N9" s="23"/>
      <c r="O9" s="23"/>
      <c r="P9" s="24" t="s">
        <v>30</v>
      </c>
      <c r="Q9" s="24" t="s">
        <v>31</v>
      </c>
      <c r="R9" s="24" t="s">
        <v>32</v>
      </c>
      <c r="S9" s="24" t="s">
        <v>30</v>
      </c>
      <c r="T9" s="24" t="s">
        <v>31</v>
      </c>
      <c r="U9" s="24" t="s">
        <v>32</v>
      </c>
      <c r="V9" s="24"/>
      <c r="W9" s="25"/>
      <c r="X9" s="24"/>
      <c r="Y9" s="24"/>
      <c r="Z9" s="24"/>
      <c r="AA9" s="24"/>
      <c r="AB9" s="26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1:57" s="10" customFormat="1" ht="25.5" customHeight="1" thickBot="1">
      <c r="A10" s="146">
        <v>78542</v>
      </c>
      <c r="B10" s="148" t="s">
        <v>58</v>
      </c>
      <c r="C10" s="37" t="s">
        <v>37</v>
      </c>
      <c r="D10" s="173" t="s">
        <v>59</v>
      </c>
      <c r="E10" s="38">
        <v>1221</v>
      </c>
      <c r="F10" s="39">
        <v>24</v>
      </c>
      <c r="G10" s="39">
        <v>1</v>
      </c>
      <c r="H10" s="40">
        <v>2</v>
      </c>
      <c r="I10" s="39">
        <v>2</v>
      </c>
      <c r="J10" s="39">
        <v>1</v>
      </c>
      <c r="K10" s="41">
        <v>1800</v>
      </c>
      <c r="L10" s="42">
        <f>K10/F10</f>
        <v>75</v>
      </c>
      <c r="M10" s="41">
        <v>1</v>
      </c>
      <c r="N10" s="41" t="s">
        <v>33</v>
      </c>
      <c r="O10" s="41">
        <v>75</v>
      </c>
      <c r="P10" s="43">
        <v>15</v>
      </c>
      <c r="Q10" s="43">
        <f t="shared" ref="Q10:Q11" si="0">T10/2.54</f>
        <v>22.440944881889763</v>
      </c>
      <c r="R10" s="43">
        <f t="shared" ref="R10:R11" si="1">U10/2.54</f>
        <v>9.0551181102362204</v>
      </c>
      <c r="S10" s="27">
        <v>58</v>
      </c>
      <c r="T10" s="27">
        <v>57</v>
      </c>
      <c r="U10" s="27">
        <v>23</v>
      </c>
      <c r="V10" s="43">
        <f>S10*T10*U10*L10/1000000</f>
        <v>5.7028499999999998</v>
      </c>
      <c r="W10" s="44">
        <f>AA10*1000/453.6</f>
        <v>1694.7751322751321</v>
      </c>
      <c r="X10" s="27">
        <v>8.5</v>
      </c>
      <c r="Y10" s="27">
        <f>L10*X10</f>
        <v>637.5</v>
      </c>
      <c r="Z10" s="27">
        <v>10.25</v>
      </c>
      <c r="AA10" s="27">
        <f>L10*Z10</f>
        <v>768.75</v>
      </c>
      <c r="AB10" s="45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</row>
    <row r="11" spans="1:57" s="10" customFormat="1" ht="29.25" customHeight="1" thickBot="1">
      <c r="A11" s="147"/>
      <c r="B11" s="149"/>
      <c r="C11" s="34" t="s">
        <v>37</v>
      </c>
      <c r="D11" s="174" t="s">
        <v>83</v>
      </c>
      <c r="E11" s="28">
        <v>1221</v>
      </c>
      <c r="F11" s="29">
        <v>24</v>
      </c>
      <c r="G11" s="29">
        <v>1</v>
      </c>
      <c r="H11" s="30">
        <v>2</v>
      </c>
      <c r="I11" s="29">
        <v>2</v>
      </c>
      <c r="J11" s="29">
        <v>1</v>
      </c>
      <c r="K11" s="31">
        <v>1800</v>
      </c>
      <c r="L11" s="35">
        <f>K11/F11</f>
        <v>75</v>
      </c>
      <c r="M11" s="31">
        <v>76</v>
      </c>
      <c r="N11" s="31" t="s">
        <v>33</v>
      </c>
      <c r="O11" s="31">
        <v>150</v>
      </c>
      <c r="P11" s="32">
        <v>15</v>
      </c>
      <c r="Q11" s="32">
        <f t="shared" si="0"/>
        <v>22.440944881889763</v>
      </c>
      <c r="R11" s="32">
        <f t="shared" si="1"/>
        <v>9.0551181102362204</v>
      </c>
      <c r="S11" s="27">
        <v>58</v>
      </c>
      <c r="T11" s="27">
        <v>57</v>
      </c>
      <c r="U11" s="27">
        <v>23</v>
      </c>
      <c r="V11" s="32">
        <f>S11*T11*U11*L11/1000000</f>
        <v>5.7028499999999998</v>
      </c>
      <c r="W11" s="36">
        <f>AA11*1000/453.6</f>
        <v>1694.7751322751321</v>
      </c>
      <c r="X11" s="33">
        <v>8.5</v>
      </c>
      <c r="Y11" s="33">
        <f>L11*X11</f>
        <v>637.5</v>
      </c>
      <c r="Z11" s="33">
        <v>10.25</v>
      </c>
      <c r="AA11" s="33">
        <f>L11*Z11</f>
        <v>768.75</v>
      </c>
      <c r="AB11" s="46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</row>
    <row r="12" spans="1:57" s="10" customFormat="1" ht="23.25" customHeight="1">
      <c r="A12" s="84"/>
      <c r="B12" s="85"/>
      <c r="C12" s="34" t="s">
        <v>37</v>
      </c>
      <c r="D12" s="174" t="s">
        <v>61</v>
      </c>
      <c r="E12" s="28">
        <v>1221</v>
      </c>
      <c r="F12" s="29">
        <v>24</v>
      </c>
      <c r="G12" s="29">
        <v>1</v>
      </c>
      <c r="H12" s="30">
        <v>2</v>
      </c>
      <c r="I12" s="29">
        <v>2</v>
      </c>
      <c r="J12" s="29">
        <v>1</v>
      </c>
      <c r="K12" s="31">
        <v>1800</v>
      </c>
      <c r="L12" s="35">
        <f>K12/F12</f>
        <v>75</v>
      </c>
      <c r="M12" s="31">
        <v>151</v>
      </c>
      <c r="N12" s="31" t="s">
        <v>33</v>
      </c>
      <c r="O12" s="31">
        <v>225</v>
      </c>
      <c r="P12" s="32">
        <v>15</v>
      </c>
      <c r="Q12" s="32">
        <f t="shared" ref="Q12" si="2">T12/2.54</f>
        <v>22.440944881889763</v>
      </c>
      <c r="R12" s="32">
        <f t="shared" ref="R12" si="3">U12/2.54</f>
        <v>9.0551181102362204</v>
      </c>
      <c r="S12" s="27">
        <v>58</v>
      </c>
      <c r="T12" s="27">
        <v>57</v>
      </c>
      <c r="U12" s="27">
        <v>23</v>
      </c>
      <c r="V12" s="32">
        <f>S12*T12*U12*L12/1000000</f>
        <v>5.7028499999999998</v>
      </c>
      <c r="W12" s="36">
        <f>AA12*1000/453.6</f>
        <v>1694.7751322751321</v>
      </c>
      <c r="X12" s="33">
        <v>8.5</v>
      </c>
      <c r="Y12" s="33">
        <f>L12*X12</f>
        <v>637.5</v>
      </c>
      <c r="Z12" s="33">
        <v>10.25</v>
      </c>
      <c r="AA12" s="33">
        <f>L12*Z12</f>
        <v>768.75</v>
      </c>
      <c r="AB12" s="46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57" ht="18">
      <c r="A13" s="135" t="s">
        <v>39</v>
      </c>
      <c r="B13" s="135"/>
      <c r="C13" s="135"/>
      <c r="D13" s="135"/>
      <c r="E13" s="135"/>
      <c r="F13" s="135"/>
      <c r="G13" s="135"/>
      <c r="H13" s="135"/>
      <c r="I13" s="135"/>
      <c r="J13" s="135"/>
      <c r="K13" s="48">
        <f>SUM(K10:K12)</f>
        <v>5400</v>
      </c>
      <c r="L13" s="48">
        <f>SUM(L10:L12)</f>
        <v>225</v>
      </c>
      <c r="M13" s="47"/>
      <c r="N13" s="47"/>
      <c r="O13" s="47"/>
      <c r="P13" s="47"/>
      <c r="Q13" s="47"/>
      <c r="R13" s="47"/>
      <c r="S13" s="47"/>
      <c r="T13" s="47"/>
      <c r="U13" s="47"/>
      <c r="V13" s="48">
        <f>SUM(V10:V12)</f>
        <v>17.108550000000001</v>
      </c>
      <c r="W13" s="47"/>
      <c r="X13" s="47"/>
      <c r="Y13" s="47"/>
      <c r="Z13" s="47"/>
      <c r="AA13" s="47"/>
    </row>
    <row r="14" spans="1:57" ht="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7"/>
      <c r="L14" s="87"/>
      <c r="M14" s="88"/>
      <c r="N14" s="88"/>
      <c r="O14" s="88"/>
      <c r="P14" s="88"/>
      <c r="Q14" s="88"/>
      <c r="R14" s="88"/>
      <c r="S14" s="88"/>
      <c r="T14" s="88"/>
      <c r="U14" s="88"/>
      <c r="V14" s="87"/>
      <c r="W14" s="88"/>
      <c r="X14" s="88"/>
      <c r="Y14" s="88"/>
      <c r="Z14" s="88"/>
      <c r="AA14" s="88"/>
    </row>
    <row r="15" spans="1:57" ht="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7"/>
      <c r="L15" s="87"/>
      <c r="M15" s="88"/>
      <c r="N15" s="88"/>
      <c r="O15" s="88"/>
      <c r="P15" s="88"/>
      <c r="Q15" s="88"/>
      <c r="R15" s="88"/>
      <c r="S15" s="88"/>
      <c r="T15" s="88"/>
      <c r="U15" s="88"/>
      <c r="V15" s="87"/>
      <c r="W15" s="88"/>
      <c r="X15" s="88"/>
      <c r="Y15" s="88"/>
      <c r="Z15" s="88"/>
      <c r="AA15" s="88"/>
    </row>
    <row r="16" spans="1:57" ht="18.75" thickBo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7"/>
      <c r="L16" s="87"/>
      <c r="M16" s="88"/>
      <c r="N16" s="88"/>
      <c r="O16" s="88"/>
      <c r="P16" s="88"/>
      <c r="Q16" s="88"/>
      <c r="R16" s="88"/>
      <c r="S16" s="88"/>
      <c r="T16" s="88"/>
      <c r="U16" s="88"/>
      <c r="V16" s="87"/>
      <c r="W16" s="88"/>
      <c r="X16" s="88"/>
      <c r="Y16" s="88"/>
      <c r="Z16" s="88"/>
      <c r="AA16" s="88"/>
    </row>
    <row r="17" spans="1:14" customFormat="1" ht="35.1" customHeight="1" thickTop="1">
      <c r="A17" s="51"/>
      <c r="B17" s="52"/>
      <c r="C17" s="52"/>
      <c r="D17" s="52"/>
      <c r="E17" s="52"/>
      <c r="F17" s="52"/>
      <c r="G17" s="52"/>
      <c r="H17" s="52"/>
      <c r="I17" s="52"/>
      <c r="J17" s="53"/>
      <c r="K17" s="54"/>
      <c r="L17" s="55"/>
      <c r="M17" s="56"/>
      <c r="N17" s="57"/>
    </row>
    <row r="18" spans="1:14" customFormat="1" ht="35.1" customHeight="1">
      <c r="A18" s="51"/>
      <c r="B18" s="58"/>
      <c r="C18" s="59"/>
      <c r="D18" s="59"/>
      <c r="E18" s="60"/>
      <c r="G18" s="59"/>
      <c r="H18" s="59"/>
      <c r="I18" s="61"/>
      <c r="J18" s="59"/>
      <c r="K18" s="62"/>
      <c r="L18" s="63"/>
      <c r="M18" s="64"/>
      <c r="N18" s="57"/>
    </row>
    <row r="19" spans="1:14" customFormat="1" ht="48" customHeight="1">
      <c r="A19" s="65"/>
      <c r="B19" s="66"/>
      <c r="C19" s="59"/>
      <c r="D19" s="59"/>
      <c r="E19" s="60"/>
      <c r="G19" s="59"/>
      <c r="H19" s="59"/>
      <c r="I19" s="61"/>
      <c r="J19" s="59"/>
      <c r="K19" s="62"/>
      <c r="L19" s="64"/>
      <c r="M19" s="64"/>
      <c r="N19" s="57"/>
    </row>
    <row r="20" spans="1:14" customFormat="1" ht="84" customHeight="1">
      <c r="A20" s="65"/>
      <c r="B20" s="89" t="s">
        <v>59</v>
      </c>
      <c r="C20" s="59"/>
      <c r="D20" s="96" t="s">
        <v>60</v>
      </c>
      <c r="E20" s="60"/>
      <c r="G20" s="59"/>
      <c r="H20" s="59"/>
      <c r="I20" s="97" t="s">
        <v>61</v>
      </c>
      <c r="J20" s="59"/>
      <c r="K20" s="62"/>
      <c r="L20" s="64"/>
      <c r="M20" s="64"/>
      <c r="N20" s="57"/>
    </row>
    <row r="21" spans="1:14" customFormat="1" ht="48" customHeight="1" thickBot="1">
      <c r="A21" s="65"/>
      <c r="B21" s="89"/>
      <c r="C21" s="59"/>
      <c r="D21" s="59"/>
      <c r="E21" s="60"/>
      <c r="F21" s="90"/>
      <c r="G21" s="59"/>
      <c r="H21" s="59"/>
      <c r="I21" s="61"/>
      <c r="J21" s="59"/>
      <c r="K21" s="62"/>
      <c r="L21" s="64"/>
      <c r="M21" s="64"/>
      <c r="N21" s="57"/>
    </row>
    <row r="22" spans="1:14" customFormat="1" ht="48" customHeight="1">
      <c r="A22" s="9"/>
      <c r="B22" s="94" t="s">
        <v>57</v>
      </c>
      <c r="C22" s="91"/>
      <c r="D22" s="59"/>
      <c r="E22" s="60"/>
      <c r="G22" s="59"/>
      <c r="H22" s="59"/>
      <c r="I22" s="61"/>
      <c r="J22" s="59"/>
      <c r="K22" s="62"/>
      <c r="L22" s="64"/>
      <c r="M22" s="64"/>
      <c r="N22" s="57"/>
    </row>
    <row r="23" spans="1:14" customFormat="1" ht="35.1" customHeight="1" thickBot="1">
      <c r="A23" s="92"/>
      <c r="B23" s="95" t="s">
        <v>62</v>
      </c>
      <c r="C23" s="93"/>
      <c r="D23" s="59"/>
      <c r="E23" s="60"/>
      <c r="F23" s="90" t="s">
        <v>81</v>
      </c>
      <c r="G23" s="59"/>
      <c r="H23" s="59"/>
      <c r="I23" s="61"/>
      <c r="J23" s="59"/>
      <c r="K23" s="62"/>
      <c r="L23" s="63"/>
      <c r="N23" s="57"/>
    </row>
    <row r="24" spans="1:14" customFormat="1" ht="35.1" customHeight="1">
      <c r="A24" s="110" t="s">
        <v>82</v>
      </c>
      <c r="B24" s="111"/>
      <c r="C24" s="64"/>
      <c r="D24" s="64"/>
      <c r="E24" s="112" t="s">
        <v>80</v>
      </c>
      <c r="F24" s="113"/>
      <c r="G24" s="114"/>
      <c r="H24" s="115"/>
      <c r="I24" s="116"/>
      <c r="J24" s="117"/>
      <c r="K24" s="112"/>
      <c r="L24" s="113"/>
      <c r="M24" s="113"/>
      <c r="N24" s="118"/>
    </row>
    <row r="25" spans="1:14" customFormat="1" ht="19.5" customHeight="1">
      <c r="A25" s="119" t="s">
        <v>40</v>
      </c>
      <c r="B25" s="119"/>
      <c r="C25" s="98" t="s">
        <v>63</v>
      </c>
      <c r="D25" s="67" t="s">
        <v>64</v>
      </c>
      <c r="E25" s="121"/>
      <c r="F25" s="122"/>
      <c r="G25" s="123"/>
      <c r="H25" s="124"/>
      <c r="I25" s="125"/>
      <c r="J25" s="126"/>
      <c r="K25" s="124"/>
      <c r="L25" s="127"/>
      <c r="M25" s="128"/>
      <c r="N25" s="118"/>
    </row>
    <row r="26" spans="1:14" customFormat="1" ht="15">
      <c r="A26" s="120"/>
      <c r="B26" s="120"/>
      <c r="C26" s="68" t="s">
        <v>41</v>
      </c>
      <c r="D26" s="68" t="s">
        <v>65</v>
      </c>
      <c r="E26" s="69"/>
      <c r="F26" s="99" t="s">
        <v>10</v>
      </c>
      <c r="G26" s="99" t="s">
        <v>11</v>
      </c>
      <c r="H26" s="99" t="s">
        <v>12</v>
      </c>
      <c r="I26" s="99" t="s">
        <v>13</v>
      </c>
      <c r="J26" s="99"/>
      <c r="K26" s="69"/>
      <c r="L26" s="69"/>
      <c r="M26" s="69"/>
      <c r="N26" s="118"/>
    </row>
    <row r="27" spans="1:14" customFormat="1" ht="15.75">
      <c r="A27" s="145" t="s">
        <v>42</v>
      </c>
      <c r="B27" s="145"/>
      <c r="C27" s="145"/>
      <c r="D27" s="79">
        <v>0.5</v>
      </c>
      <c r="E27" s="71"/>
      <c r="F27" s="70">
        <v>32.5</v>
      </c>
      <c r="G27" s="100">
        <v>33</v>
      </c>
      <c r="H27" s="101">
        <v>33.5</v>
      </c>
      <c r="I27" s="102">
        <v>34</v>
      </c>
      <c r="J27" s="103"/>
      <c r="K27" s="71"/>
      <c r="L27" s="72"/>
      <c r="M27" s="71"/>
      <c r="N27" s="73"/>
    </row>
    <row r="28" spans="1:14" customFormat="1" ht="15.75">
      <c r="A28" s="167" t="s">
        <v>43</v>
      </c>
      <c r="B28" s="167"/>
      <c r="C28" s="167"/>
      <c r="D28" s="79">
        <v>0.5</v>
      </c>
      <c r="E28" s="71"/>
      <c r="F28" s="104">
        <v>32.5</v>
      </c>
      <c r="G28" s="100">
        <v>33</v>
      </c>
      <c r="H28" s="101">
        <v>33.5</v>
      </c>
      <c r="I28" s="102">
        <v>34</v>
      </c>
      <c r="J28" s="103"/>
      <c r="K28" s="71"/>
      <c r="L28" s="72"/>
      <c r="M28" s="71"/>
      <c r="N28" s="73"/>
    </row>
    <row r="29" spans="1:14" s="74" customFormat="1" ht="24.95" customHeight="1">
      <c r="A29" s="166" t="s">
        <v>66</v>
      </c>
      <c r="B29" s="166"/>
      <c r="C29" s="166"/>
      <c r="D29" s="79">
        <v>0.125</v>
      </c>
      <c r="E29" s="71"/>
      <c r="F29" s="104">
        <v>1.75</v>
      </c>
      <c r="G29" s="105">
        <v>1.75</v>
      </c>
      <c r="H29" s="101">
        <v>1.75</v>
      </c>
      <c r="I29" s="106">
        <v>1.75</v>
      </c>
      <c r="J29" s="103"/>
      <c r="K29" s="71"/>
      <c r="L29" s="72"/>
      <c r="M29" s="71"/>
      <c r="N29" s="71"/>
    </row>
    <row r="30" spans="1:14" s="74" customFormat="1" ht="24.95" customHeight="1">
      <c r="A30" s="145" t="s">
        <v>44</v>
      </c>
      <c r="B30" s="145"/>
      <c r="C30" s="145"/>
      <c r="D30" s="79">
        <v>0.25</v>
      </c>
      <c r="E30" s="71"/>
      <c r="F30" s="104">
        <v>19</v>
      </c>
      <c r="G30" s="105">
        <v>20</v>
      </c>
      <c r="H30" s="101">
        <v>21</v>
      </c>
      <c r="I30" s="106">
        <v>22</v>
      </c>
      <c r="J30" s="103"/>
      <c r="K30" s="71"/>
      <c r="L30" s="72"/>
      <c r="M30" s="71"/>
      <c r="N30" s="71"/>
    </row>
    <row r="31" spans="1:14" s="74" customFormat="1" ht="24.95" customHeight="1">
      <c r="A31" s="145" t="s">
        <v>45</v>
      </c>
      <c r="B31" s="145"/>
      <c r="C31" s="145"/>
      <c r="D31" s="79">
        <v>0.25</v>
      </c>
      <c r="E31" s="71"/>
      <c r="F31" s="104">
        <v>19</v>
      </c>
      <c r="G31" s="105">
        <v>20</v>
      </c>
      <c r="H31" s="101">
        <v>21</v>
      </c>
      <c r="I31" s="106">
        <v>22</v>
      </c>
      <c r="J31" s="103"/>
      <c r="K31" s="71"/>
      <c r="L31" s="72"/>
      <c r="M31" s="71"/>
      <c r="N31" s="71"/>
    </row>
    <row r="32" spans="1:14" s="74" customFormat="1" ht="24.95" customHeight="1">
      <c r="A32" s="145" t="s">
        <v>46</v>
      </c>
      <c r="B32" s="145"/>
      <c r="C32" s="145"/>
      <c r="D32" s="79">
        <v>0.25</v>
      </c>
      <c r="E32" s="71"/>
      <c r="F32" s="104">
        <v>18.5</v>
      </c>
      <c r="G32" s="100">
        <v>19.5</v>
      </c>
      <c r="H32" s="101">
        <v>20.5</v>
      </c>
      <c r="I32" s="106">
        <v>21.5</v>
      </c>
      <c r="J32" s="103"/>
      <c r="K32" s="71"/>
      <c r="L32" s="72"/>
      <c r="M32" s="71"/>
      <c r="N32" s="73"/>
    </row>
    <row r="33" spans="1:14" s="74" customFormat="1" ht="24.95" customHeight="1">
      <c r="A33" s="145" t="s">
        <v>47</v>
      </c>
      <c r="B33" s="145"/>
      <c r="C33" s="145"/>
      <c r="D33" s="79">
        <v>0.25</v>
      </c>
      <c r="E33" s="71"/>
      <c r="F33" s="104">
        <v>16.5</v>
      </c>
      <c r="G33" s="100">
        <v>17.5</v>
      </c>
      <c r="H33" s="101">
        <v>18.5</v>
      </c>
      <c r="I33" s="106">
        <v>19.5</v>
      </c>
      <c r="J33" s="103"/>
      <c r="K33" s="71"/>
      <c r="L33" s="72"/>
      <c r="M33" s="78"/>
      <c r="N33" s="73"/>
    </row>
    <row r="34" spans="1:14" s="74" customFormat="1" ht="24.95" customHeight="1">
      <c r="A34" s="145" t="s">
        <v>67</v>
      </c>
      <c r="B34" s="145"/>
      <c r="C34" s="145"/>
      <c r="D34" s="79">
        <v>0.25</v>
      </c>
      <c r="E34" s="71"/>
      <c r="F34" s="104">
        <v>17.75</v>
      </c>
      <c r="G34" s="100">
        <v>18.75</v>
      </c>
      <c r="H34" s="101">
        <v>19.75</v>
      </c>
      <c r="I34" s="106">
        <v>20.75</v>
      </c>
      <c r="J34" s="103"/>
      <c r="K34" s="71"/>
      <c r="L34" s="72"/>
      <c r="M34" s="78"/>
      <c r="N34" s="73"/>
    </row>
    <row r="35" spans="1:14" s="74" customFormat="1" ht="24.95" customHeight="1">
      <c r="A35" s="145" t="s">
        <v>68</v>
      </c>
      <c r="B35" s="145"/>
      <c r="C35" s="145"/>
      <c r="D35" s="79">
        <v>0.25</v>
      </c>
      <c r="E35" s="71"/>
      <c r="F35" s="104">
        <v>17.75</v>
      </c>
      <c r="G35" s="100">
        <v>18.75</v>
      </c>
      <c r="H35" s="101">
        <v>19.75</v>
      </c>
      <c r="I35" s="106">
        <v>20.75</v>
      </c>
      <c r="J35" s="103"/>
      <c r="K35" s="71"/>
      <c r="L35" s="72"/>
      <c r="M35" s="78"/>
      <c r="N35" s="73"/>
    </row>
    <row r="36" spans="1:14" s="74" customFormat="1" ht="24.95" customHeight="1">
      <c r="A36" s="145" t="s">
        <v>48</v>
      </c>
      <c r="B36" s="145"/>
      <c r="C36" s="145"/>
      <c r="D36" s="79">
        <v>0.25</v>
      </c>
      <c r="E36" s="71"/>
      <c r="F36" s="104">
        <v>17</v>
      </c>
      <c r="G36" s="100">
        <v>18</v>
      </c>
      <c r="H36" s="101">
        <v>19</v>
      </c>
      <c r="I36" s="106">
        <v>20</v>
      </c>
      <c r="J36" s="103"/>
      <c r="K36" s="71"/>
      <c r="L36" s="72"/>
      <c r="M36" s="78"/>
      <c r="N36" s="73"/>
    </row>
    <row r="37" spans="1:14" s="74" customFormat="1" ht="24.95" customHeight="1">
      <c r="A37" s="145" t="s">
        <v>49</v>
      </c>
      <c r="B37" s="145"/>
      <c r="C37" s="145"/>
      <c r="D37" s="79">
        <v>0.25</v>
      </c>
      <c r="E37" s="71"/>
      <c r="F37" s="104">
        <v>16.5</v>
      </c>
      <c r="G37" s="100">
        <v>17.5</v>
      </c>
      <c r="H37" s="101">
        <v>18.5</v>
      </c>
      <c r="I37" s="106">
        <v>19.5</v>
      </c>
      <c r="J37" s="103"/>
      <c r="K37" s="71"/>
      <c r="L37" s="72"/>
      <c r="M37" s="78"/>
      <c r="N37" s="73"/>
    </row>
    <row r="38" spans="1:14" s="74" customFormat="1" ht="24.95" customHeight="1">
      <c r="A38" s="145" t="s">
        <v>69</v>
      </c>
      <c r="B38" s="145"/>
      <c r="C38" s="145"/>
      <c r="D38" s="79">
        <v>0.125</v>
      </c>
      <c r="E38" s="71"/>
      <c r="F38" s="104">
        <v>2.5</v>
      </c>
      <c r="G38" s="100">
        <v>2.5</v>
      </c>
      <c r="H38" s="101">
        <v>2.5</v>
      </c>
      <c r="I38" s="106">
        <v>2.5</v>
      </c>
      <c r="J38" s="103"/>
      <c r="K38" s="71"/>
      <c r="L38" s="72"/>
      <c r="M38" s="71"/>
      <c r="N38" s="73"/>
    </row>
    <row r="39" spans="1:14" s="74" customFormat="1" ht="24.95" customHeight="1">
      <c r="A39" s="145" t="s">
        <v>70</v>
      </c>
      <c r="B39" s="145"/>
      <c r="C39" s="145"/>
      <c r="D39" s="79">
        <v>0.25</v>
      </c>
      <c r="E39" s="71"/>
      <c r="F39" s="104">
        <v>8</v>
      </c>
      <c r="G39" s="100">
        <v>8.25</v>
      </c>
      <c r="H39" s="101">
        <v>8.5</v>
      </c>
      <c r="I39" s="106">
        <v>8.75</v>
      </c>
      <c r="J39" s="103"/>
      <c r="K39" s="71"/>
      <c r="L39" s="72"/>
      <c r="M39" s="71"/>
      <c r="N39" s="73"/>
    </row>
    <row r="40" spans="1:14" s="74" customFormat="1" ht="24.95" customHeight="1">
      <c r="A40" s="167" t="s">
        <v>71</v>
      </c>
      <c r="B40" s="167"/>
      <c r="C40" s="167"/>
      <c r="D40" s="79">
        <v>0.125</v>
      </c>
      <c r="E40" s="71"/>
      <c r="F40" s="104">
        <v>3.75</v>
      </c>
      <c r="G40" s="100">
        <v>4</v>
      </c>
      <c r="H40" s="101">
        <v>4.25</v>
      </c>
      <c r="I40" s="106">
        <v>4.5</v>
      </c>
      <c r="J40" s="103"/>
      <c r="K40" s="71"/>
      <c r="L40" s="72"/>
      <c r="M40" s="78"/>
      <c r="N40" s="73"/>
    </row>
    <row r="41" spans="1:14" s="74" customFormat="1" ht="24.95" customHeight="1">
      <c r="A41" s="167" t="s">
        <v>72</v>
      </c>
      <c r="B41" s="167"/>
      <c r="C41" s="167"/>
      <c r="D41" s="79">
        <v>0.125</v>
      </c>
      <c r="E41" s="71"/>
      <c r="F41" s="104">
        <v>7.125</v>
      </c>
      <c r="G41" s="100">
        <v>7.25</v>
      </c>
      <c r="H41" s="101">
        <v>7.375</v>
      </c>
      <c r="I41" s="106">
        <v>7.5</v>
      </c>
      <c r="J41" s="103"/>
      <c r="K41" s="71"/>
      <c r="L41" s="72"/>
      <c r="M41" s="78"/>
      <c r="N41" s="73"/>
    </row>
    <row r="42" spans="1:14" s="74" customFormat="1" ht="24.95" customHeight="1">
      <c r="A42" s="167" t="s">
        <v>73</v>
      </c>
      <c r="B42" s="167"/>
      <c r="C42" s="167"/>
      <c r="D42" s="79">
        <v>0.125</v>
      </c>
      <c r="E42" s="71"/>
      <c r="F42" s="104">
        <v>10</v>
      </c>
      <c r="G42" s="100">
        <v>10</v>
      </c>
      <c r="H42" s="101">
        <v>10</v>
      </c>
      <c r="I42" s="106">
        <v>10</v>
      </c>
      <c r="J42" s="103"/>
      <c r="K42" s="71"/>
      <c r="L42" s="72"/>
      <c r="M42" s="78"/>
      <c r="N42" s="73"/>
    </row>
    <row r="43" spans="1:14" s="74" customFormat="1" ht="24.95" customHeight="1">
      <c r="A43" s="145" t="s">
        <v>74</v>
      </c>
      <c r="B43" s="145"/>
      <c r="C43" s="145"/>
      <c r="D43" s="79">
        <v>0.125</v>
      </c>
      <c r="E43" s="71"/>
      <c r="F43" s="104">
        <v>1.5</v>
      </c>
      <c r="G43" s="100">
        <v>1.5</v>
      </c>
      <c r="H43" s="104">
        <v>1.5</v>
      </c>
      <c r="I43" s="104">
        <v>1.5</v>
      </c>
      <c r="J43" s="103"/>
      <c r="K43" s="71"/>
      <c r="L43" s="72"/>
      <c r="M43" s="78"/>
      <c r="N43" s="73"/>
    </row>
    <row r="44" spans="1:14" s="74" customFormat="1" ht="24.95" customHeight="1">
      <c r="A44" s="145" t="s">
        <v>75</v>
      </c>
      <c r="B44" s="145"/>
      <c r="C44" s="145"/>
      <c r="D44" s="79">
        <v>0.125</v>
      </c>
      <c r="E44" s="71"/>
      <c r="F44" s="104">
        <v>1.125</v>
      </c>
      <c r="G44" s="100">
        <v>1.125</v>
      </c>
      <c r="H44" s="104">
        <v>1.125</v>
      </c>
      <c r="I44" s="104">
        <v>1.125</v>
      </c>
      <c r="J44" s="103"/>
      <c r="K44" s="71"/>
      <c r="L44" s="72"/>
      <c r="M44" s="78"/>
      <c r="N44" s="73"/>
    </row>
    <row r="45" spans="1:14" s="74" customFormat="1" ht="24.95" customHeight="1">
      <c r="A45" s="145" t="s">
        <v>76</v>
      </c>
      <c r="B45" s="145"/>
      <c r="C45" s="145"/>
      <c r="D45" s="79">
        <v>0.125</v>
      </c>
      <c r="E45" s="71"/>
      <c r="F45" s="104">
        <v>2.25</v>
      </c>
      <c r="G45" s="100">
        <v>2.25</v>
      </c>
      <c r="H45" s="101">
        <v>2.25</v>
      </c>
      <c r="I45" s="106">
        <v>2.25</v>
      </c>
      <c r="J45" s="103"/>
      <c r="K45" s="71"/>
      <c r="L45" s="72"/>
      <c r="M45" s="78"/>
      <c r="N45" s="73"/>
    </row>
    <row r="46" spans="1:14" s="74" customFormat="1" ht="24.95" customHeight="1">
      <c r="A46" s="145" t="s">
        <v>50</v>
      </c>
      <c r="B46" s="145"/>
      <c r="C46" s="145"/>
      <c r="D46" s="79">
        <v>0.25</v>
      </c>
      <c r="E46" s="71"/>
      <c r="F46" s="104">
        <v>7.625</v>
      </c>
      <c r="G46" s="105">
        <v>8</v>
      </c>
      <c r="H46" s="107">
        <v>8.375</v>
      </c>
      <c r="I46" s="106">
        <v>8.75</v>
      </c>
      <c r="J46" s="103"/>
      <c r="K46" s="71"/>
      <c r="L46" s="72"/>
      <c r="M46" s="78"/>
      <c r="N46" s="71"/>
    </row>
    <row r="47" spans="1:14" s="74" customFormat="1" ht="24.95" customHeight="1">
      <c r="A47" s="145" t="s">
        <v>51</v>
      </c>
      <c r="B47" s="145"/>
      <c r="C47" s="145"/>
      <c r="D47" s="79">
        <v>0.25</v>
      </c>
      <c r="E47" s="71"/>
      <c r="F47" s="104">
        <v>19.5</v>
      </c>
      <c r="G47" s="105">
        <v>19.5</v>
      </c>
      <c r="H47" s="107">
        <v>19.5</v>
      </c>
      <c r="I47" s="106">
        <v>19.5</v>
      </c>
      <c r="J47" s="103"/>
      <c r="K47" s="71"/>
      <c r="L47" s="72"/>
      <c r="M47" s="78"/>
      <c r="N47" s="71"/>
    </row>
    <row r="48" spans="1:14" s="74" customFormat="1" ht="24.95" customHeight="1">
      <c r="A48" s="145" t="s">
        <v>52</v>
      </c>
      <c r="B48" s="145"/>
      <c r="C48" s="145"/>
      <c r="D48" s="79">
        <v>0.25</v>
      </c>
      <c r="E48" s="71"/>
      <c r="F48" s="104">
        <v>18.5</v>
      </c>
      <c r="G48" s="105">
        <v>18.5</v>
      </c>
      <c r="H48" s="107">
        <v>18.5</v>
      </c>
      <c r="I48" s="106">
        <v>18.5</v>
      </c>
      <c r="J48" s="103"/>
      <c r="K48" s="71"/>
      <c r="L48" s="72"/>
      <c r="M48" s="78"/>
      <c r="N48" s="71"/>
    </row>
    <row r="49" spans="1:14" s="74" customFormat="1" ht="24.95" customHeight="1">
      <c r="A49" s="167" t="s">
        <v>53</v>
      </c>
      <c r="B49" s="167"/>
      <c r="C49" s="167"/>
      <c r="D49" s="79">
        <v>0.25</v>
      </c>
      <c r="E49" s="71"/>
      <c r="F49" s="104">
        <v>7</v>
      </c>
      <c r="G49" s="105">
        <v>7.5</v>
      </c>
      <c r="H49" s="107">
        <v>8</v>
      </c>
      <c r="I49" s="106">
        <v>8.5</v>
      </c>
      <c r="J49" s="103"/>
      <c r="K49" s="71"/>
      <c r="L49" s="72"/>
      <c r="M49" s="78"/>
      <c r="N49" s="71"/>
    </row>
    <row r="50" spans="1:14" customFormat="1" ht="24.95" customHeight="1">
      <c r="A50" s="167" t="s">
        <v>54</v>
      </c>
      <c r="B50" s="167"/>
      <c r="C50" s="167"/>
      <c r="D50" s="79">
        <v>0.25</v>
      </c>
      <c r="E50" s="71"/>
      <c r="F50" s="104">
        <v>5.125</v>
      </c>
      <c r="G50" s="105">
        <v>5.5</v>
      </c>
      <c r="H50" s="107">
        <v>5.875</v>
      </c>
      <c r="I50" s="106">
        <v>6.25</v>
      </c>
      <c r="J50" s="103"/>
      <c r="K50" s="71"/>
      <c r="L50" s="72"/>
      <c r="M50" s="78"/>
      <c r="N50" s="71"/>
    </row>
    <row r="51" spans="1:14" customFormat="1" ht="24.95" customHeight="1">
      <c r="A51" s="168" t="s">
        <v>55</v>
      </c>
      <c r="B51" s="169"/>
      <c r="C51" s="170"/>
      <c r="D51" s="79">
        <v>0.125</v>
      </c>
      <c r="E51" s="71"/>
      <c r="F51" s="104">
        <v>3.75</v>
      </c>
      <c r="G51" s="105">
        <v>4</v>
      </c>
      <c r="H51" s="107">
        <v>4.25</v>
      </c>
      <c r="I51" s="106">
        <v>4.5</v>
      </c>
      <c r="J51" s="103"/>
      <c r="K51" s="71"/>
      <c r="L51" s="72"/>
      <c r="M51" s="78"/>
      <c r="N51" s="71"/>
    </row>
    <row r="52" spans="1:14" customFormat="1" ht="24.95" customHeight="1">
      <c r="A52" s="145" t="s">
        <v>56</v>
      </c>
      <c r="B52" s="145"/>
      <c r="C52" s="145"/>
      <c r="D52" s="79">
        <v>0.125</v>
      </c>
      <c r="E52" s="71"/>
      <c r="F52" s="104">
        <v>3.25</v>
      </c>
      <c r="G52" s="105">
        <v>3.5</v>
      </c>
      <c r="H52" s="107">
        <v>3.75</v>
      </c>
      <c r="I52" s="106">
        <v>4</v>
      </c>
      <c r="J52" s="103"/>
      <c r="K52" s="71"/>
      <c r="L52" s="72"/>
      <c r="M52" s="78"/>
      <c r="N52" s="71"/>
    </row>
    <row r="53" spans="1:14" customFormat="1" ht="24.95" customHeight="1">
      <c r="A53" s="145" t="s">
        <v>77</v>
      </c>
      <c r="B53" s="145"/>
      <c r="C53" s="145"/>
      <c r="D53" s="79">
        <v>0.125</v>
      </c>
      <c r="E53" s="71"/>
      <c r="F53" s="104">
        <v>2.25</v>
      </c>
      <c r="G53" s="105">
        <v>2.25</v>
      </c>
      <c r="H53" s="107">
        <v>2.25</v>
      </c>
      <c r="I53" s="106">
        <v>2.25</v>
      </c>
      <c r="J53" s="103"/>
      <c r="K53" s="71"/>
      <c r="L53" s="72"/>
      <c r="M53" s="78"/>
      <c r="N53" s="71"/>
    </row>
    <row r="54" spans="1:14" customFormat="1" ht="24.95" customHeight="1">
      <c r="A54" s="145" t="s">
        <v>78</v>
      </c>
      <c r="B54" s="145"/>
      <c r="C54" s="145"/>
      <c r="D54" s="79"/>
      <c r="E54" s="71"/>
      <c r="F54" s="104"/>
      <c r="G54" s="105">
        <v>9</v>
      </c>
      <c r="H54" s="107"/>
      <c r="I54" s="108"/>
      <c r="J54" s="103"/>
      <c r="K54" s="71"/>
      <c r="L54" s="72"/>
      <c r="M54" s="78"/>
      <c r="N54" s="71"/>
    </row>
    <row r="55" spans="1:14" customFormat="1" ht="24.95" customHeight="1">
      <c r="A55" s="145" t="s">
        <v>79</v>
      </c>
      <c r="B55" s="145"/>
      <c r="C55" s="145"/>
      <c r="D55" s="79">
        <v>0.25</v>
      </c>
      <c r="E55" s="71"/>
      <c r="F55" s="104">
        <v>6</v>
      </c>
      <c r="G55" s="105">
        <v>6</v>
      </c>
      <c r="H55" s="107">
        <v>6</v>
      </c>
      <c r="I55" s="108">
        <v>6</v>
      </c>
      <c r="J55" s="103"/>
      <c r="K55" s="71"/>
      <c r="L55" s="72"/>
      <c r="M55" s="78"/>
      <c r="N55" s="71"/>
    </row>
    <row r="56" spans="1:14" customFormat="1" ht="24.95" customHeight="1">
      <c r="A56" s="171"/>
      <c r="B56" s="171"/>
      <c r="C56" s="171"/>
      <c r="D56" s="79"/>
      <c r="E56" s="75"/>
      <c r="F56" s="70"/>
      <c r="G56" s="109"/>
      <c r="H56" s="81"/>
      <c r="I56" s="77"/>
      <c r="J56" s="76"/>
      <c r="K56" s="77"/>
      <c r="L56" s="72"/>
      <c r="M56" s="78"/>
      <c r="N56" s="82"/>
    </row>
    <row r="57" spans="1:14" customFormat="1" ht="24.95" customHeight="1">
      <c r="A57" s="172"/>
      <c r="B57" s="172"/>
      <c r="C57" s="172"/>
      <c r="D57" s="79"/>
      <c r="E57" s="75"/>
      <c r="F57" s="70"/>
      <c r="G57" s="80"/>
      <c r="H57" s="81"/>
      <c r="I57" s="77"/>
      <c r="J57" s="76"/>
      <c r="K57" s="77"/>
      <c r="L57" s="72"/>
      <c r="M57" s="78"/>
      <c r="N57" s="82"/>
    </row>
    <row r="58" spans="1:14" customFormat="1" ht="24.95" customHeight="1">
      <c r="A58" s="172"/>
      <c r="B58" s="172"/>
      <c r="C58" s="172"/>
      <c r="D58" s="79"/>
      <c r="E58" s="75"/>
      <c r="F58" s="70"/>
      <c r="G58" s="80"/>
      <c r="H58" s="81"/>
      <c r="I58" s="77"/>
      <c r="J58" s="76"/>
      <c r="K58" s="77"/>
      <c r="L58" s="72"/>
      <c r="M58" s="78"/>
      <c r="N58" s="82"/>
    </row>
    <row r="59" spans="1:14" customFormat="1" ht="24.95" customHeight="1">
      <c r="A59" s="145"/>
      <c r="B59" s="145"/>
      <c r="C59" s="145"/>
      <c r="D59" s="79"/>
      <c r="E59" s="75"/>
      <c r="F59" s="70"/>
      <c r="G59" s="83"/>
      <c r="H59" s="81"/>
      <c r="I59" s="72"/>
      <c r="J59" s="76"/>
      <c r="K59" s="71"/>
      <c r="L59" s="72"/>
      <c r="M59" s="78"/>
      <c r="N59" s="82"/>
    </row>
    <row r="60" spans="1:14" customFormat="1" ht="15.75">
      <c r="A60" s="145"/>
      <c r="B60" s="145"/>
      <c r="C60" s="145"/>
      <c r="D60" s="79"/>
      <c r="E60" s="75"/>
      <c r="F60" s="70"/>
      <c r="G60" s="80"/>
      <c r="H60" s="81"/>
      <c r="I60" s="77"/>
      <c r="J60" s="71"/>
      <c r="K60" s="71"/>
      <c r="L60" s="72"/>
      <c r="M60" s="78"/>
      <c r="N60" s="82"/>
    </row>
  </sheetData>
  <mergeCells count="65">
    <mergeCell ref="A60:C60"/>
    <mergeCell ref="A56:C56"/>
    <mergeCell ref="A57:C57"/>
    <mergeCell ref="A58:C58"/>
    <mergeCell ref="A59:C59"/>
    <mergeCell ref="A50:C50"/>
    <mergeCell ref="A52:C52"/>
    <mergeCell ref="A53:C53"/>
    <mergeCell ref="A54:C54"/>
    <mergeCell ref="A55:C55"/>
    <mergeCell ref="A51:C51"/>
    <mergeCell ref="A45:C45"/>
    <mergeCell ref="A46:C46"/>
    <mergeCell ref="A47:C47"/>
    <mergeCell ref="A48:C48"/>
    <mergeCell ref="A49:C49"/>
    <mergeCell ref="A40:C40"/>
    <mergeCell ref="A41:C41"/>
    <mergeCell ref="A42:C42"/>
    <mergeCell ref="A43:C43"/>
    <mergeCell ref="A44:C44"/>
    <mergeCell ref="A31:C31"/>
    <mergeCell ref="A32:C32"/>
    <mergeCell ref="A33:C33"/>
    <mergeCell ref="A27:C27"/>
    <mergeCell ref="A28:C28"/>
    <mergeCell ref="A39:C39"/>
    <mergeCell ref="A10:A11"/>
    <mergeCell ref="B10:B11"/>
    <mergeCell ref="A6:K6"/>
    <mergeCell ref="A1:K1"/>
    <mergeCell ref="A2:K2"/>
    <mergeCell ref="A3:K3"/>
    <mergeCell ref="A4:K4"/>
    <mergeCell ref="A5:G5"/>
    <mergeCell ref="A34:C34"/>
    <mergeCell ref="A35:C35"/>
    <mergeCell ref="A36:C36"/>
    <mergeCell ref="A37:C37"/>
    <mergeCell ref="A38:C38"/>
    <mergeCell ref="A29:C29"/>
    <mergeCell ref="A30:C30"/>
    <mergeCell ref="P8:R8"/>
    <mergeCell ref="S8:U8"/>
    <mergeCell ref="M8:O8"/>
    <mergeCell ref="A13:J13"/>
    <mergeCell ref="A7:A8"/>
    <mergeCell ref="B7:B8"/>
    <mergeCell ref="C7:C8"/>
    <mergeCell ref="D7:D8"/>
    <mergeCell ref="E7:E8"/>
    <mergeCell ref="F7:K7"/>
    <mergeCell ref="G8:G9"/>
    <mergeCell ref="H8:H9"/>
    <mergeCell ref="I8:I9"/>
    <mergeCell ref="J8:J9"/>
    <mergeCell ref="A24:B24"/>
    <mergeCell ref="E24:G24"/>
    <mergeCell ref="H24:J24"/>
    <mergeCell ref="K24:M24"/>
    <mergeCell ref="N24:N26"/>
    <mergeCell ref="A25:B26"/>
    <mergeCell ref="E25:G25"/>
    <mergeCell ref="H25:J25"/>
    <mergeCell ref="K25:M25"/>
  </mergeCells>
  <pageMargins left="0.25" right="0.25" top="0.75" bottom="0.5" header="1.4173228346456701" footer="0.196850393700787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PACKING LIST</vt:lpstr>
      <vt:lpstr>'VENDOR PACKING LIST'!Print_Area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2022-03-13T04:45:43Z</cp:lastPrinted>
  <dcterms:created xsi:type="dcterms:W3CDTF">1996-10-14T23:33:28Z</dcterms:created>
  <dcterms:modified xsi:type="dcterms:W3CDTF">2023-02-15T10:40:48Z</dcterms:modified>
</cp:coreProperties>
</file>